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4615" windowHeight="109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'Лист1'!$A$1:$G$20</definedName>
  </definedNames>
  <calcPr fullCalcOnLoad="1"/>
</workbook>
</file>

<file path=xl/sharedStrings.xml><?xml version="1.0" encoding="utf-8"?>
<sst xmlns="http://schemas.openxmlformats.org/spreadsheetml/2006/main" count="30" uniqueCount="27">
  <si>
    <t>Месяц  (квартал, год)</t>
  </si>
  <si>
    <t>Количество  поданных заявок , шт</t>
  </si>
  <si>
    <t>Количество  заключенных договоров, шт</t>
  </si>
  <si>
    <t>Поступление средств по заключенным договорам, руб</t>
  </si>
  <si>
    <t>Суммарная мощность по заключенным договорам 0.4кВ, кВт</t>
  </si>
  <si>
    <t>всего</t>
  </si>
  <si>
    <t>без оплаты (смена собственника)</t>
  </si>
  <si>
    <t xml:space="preserve"> с оплатой (вновь подключаемые)</t>
  </si>
  <si>
    <t>Январь</t>
  </si>
  <si>
    <t>Февраль</t>
  </si>
  <si>
    <t>Март</t>
  </si>
  <si>
    <t>1 квартал</t>
  </si>
  <si>
    <t>2 квартал</t>
  </si>
  <si>
    <t>3 квартал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</si>
  <si>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</si>
  <si>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</si>
  <si>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</si>
  <si>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</si>
  <si>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</si>
  <si>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</si>
  <si>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</si>
  <si>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</si>
  <si>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</si>
  <si>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>4 квартал</t>
  </si>
  <si>
    <t xml:space="preserve"> Информация по заключенным и исполненным договорам на осуществление технологического присоединения за 2022г</t>
  </si>
  <si>
    <t>год 2022</t>
  </si>
  <si>
    <t>Суммарная мощность по исполненным договорам 0.4кВ, кВт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</si>
</sst>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9" fillId="0" borderId="14" xfId="0" applyFont="1" applyFill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173" fontId="38" fillId="0" borderId="16" xfId="0" applyNumberFormat="1" applyFont="1" applyBorder="1" applyAlignment="1">
      <alignment horizontal="center"/>
    </xf>
    <xf numFmtId="1" fontId="38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8" fillId="0" borderId="16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2" fontId="38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38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20" xfId="0" applyFont="1" applyBorder="1" applyAlignment="1">
      <alignment horizontal="center"/>
    </xf>
    <xf numFmtId="2" fontId="38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15.00390625" style="0" customWidth="1"/>
    <col min="2" max="2" width="13.421875" style="0" customWidth="1"/>
    <col min="3" max="3" width="14.00390625" style="0" customWidth="1"/>
    <col min="4" max="4" width="16.28125" style="0" customWidth="1"/>
    <col min="5" max="5" width="17.7109375" style="0" customWidth="1"/>
    <col min="6" max="6" width="22.7109375" style="0" customWidth="1"/>
    <col min="7" max="7" width="19.7109375" style="0" customWidth="1"/>
  </cols>
  <sheetData>
    <row r="1" spans="1:7" ht="34.5" customHeight="1">
      <c r="A1" s="43" t="s">
        <v>24</v>
      </c>
      <c r="B1" s="43"/>
      <c r="C1" s="43"/>
      <c r="D1" s="43"/>
      <c r="E1" s="43"/>
      <c r="F1" s="43"/>
      <c r="G1" s="43"/>
    </row>
    <row r="2" spans="1:7" ht="75" customHeight="1">
      <c r="A2" s="41" t="s">
        <v>0</v>
      </c>
      <c r="B2" s="1" t="s">
        <v>1</v>
      </c>
      <c r="C2" s="41" t="s">
        <v>2</v>
      </c>
      <c r="D2" s="41"/>
      <c r="E2" s="2" t="s">
        <v>3</v>
      </c>
      <c r="F2" s="1" t="s">
        <v>4</v>
      </c>
      <c r="G2" s="19" t="s">
        <v>26</v>
      </c>
    </row>
    <row r="3" spans="1:7" ht="60">
      <c r="A3" s="42"/>
      <c r="B3" s="2" t="s">
        <v>5</v>
      </c>
      <c r="C3" s="1" t="s">
        <v>6</v>
      </c>
      <c r="D3" s="1" t="s">
        <v>7</v>
      </c>
      <c r="E3" s="2" t="s">
        <v>5</v>
      </c>
      <c r="F3" s="20" t="s">
        <v>5</v>
      </c>
      <c r="G3" s="20" t="s">
        <v>5</v>
      </c>
    </row>
    <row r="4" spans="1:7" ht="15">
      <c r="A4" s="4" t="s">
        <v>8</v>
      </c>
      <c r="B4" s="5">
        <v>15</v>
      </c>
      <c r="C4" s="5">
        <f>B4-D4</f>
        <v>8</v>
      </c>
      <c r="D4" s="5">
        <v>7</v>
      </c>
      <c r="E4" s="6">
        <v>8211.6</v>
      </c>
      <c r="F4" s="21">
        <v>100</v>
      </c>
      <c r="G4" s="18">
        <v>30</v>
      </c>
    </row>
    <row r="5" spans="1:7" ht="15">
      <c r="A5" s="4" t="s">
        <v>9</v>
      </c>
      <c r="B5" s="5">
        <v>25</v>
      </c>
      <c r="C5" s="5">
        <f>B5-D5</f>
        <v>1</v>
      </c>
      <c r="D5" s="5">
        <v>24</v>
      </c>
      <c r="E5" s="6">
        <v>159806.46</v>
      </c>
      <c r="F5" s="22">
        <v>474.6</v>
      </c>
      <c r="G5" s="18">
        <v>675</v>
      </c>
    </row>
    <row r="6" spans="1:7" ht="15.75" thickBot="1">
      <c r="A6" s="7" t="s">
        <v>10</v>
      </c>
      <c r="B6" s="8">
        <v>28</v>
      </c>
      <c r="C6" s="5">
        <f>B6-D6</f>
        <v>6</v>
      </c>
      <c r="D6" s="8">
        <v>22</v>
      </c>
      <c r="E6" s="13">
        <v>15233.7</v>
      </c>
      <c r="F6" s="23">
        <v>308</v>
      </c>
      <c r="G6" s="39">
        <v>90</v>
      </c>
    </row>
    <row r="7" spans="1:7" ht="15.75" thickBot="1">
      <c r="A7" s="10" t="s">
        <v>11</v>
      </c>
      <c r="B7" s="11">
        <f aca="true" t="shared" si="0" ref="B7:G7">SUM(B4:B6)</f>
        <v>68</v>
      </c>
      <c r="C7" s="11">
        <f t="shared" si="0"/>
        <v>15</v>
      </c>
      <c r="D7" s="11">
        <f t="shared" si="0"/>
        <v>53</v>
      </c>
      <c r="E7" s="24">
        <f t="shared" si="0"/>
        <v>183251.76</v>
      </c>
      <c r="F7" s="34">
        <f t="shared" si="0"/>
        <v>882.6</v>
      </c>
      <c r="G7" s="34">
        <f t="shared" si="0"/>
        <v>795</v>
      </c>
    </row>
    <row r="8" spans="1:7" ht="15">
      <c r="A8" s="4" t="s">
        <v>14</v>
      </c>
      <c r="B8" s="5">
        <v>28</v>
      </c>
      <c r="C8" s="5">
        <f>B8-D8</f>
        <v>6</v>
      </c>
      <c r="D8" s="5">
        <v>22</v>
      </c>
      <c r="E8" s="3">
        <v>32552.199999999997</v>
      </c>
      <c r="F8" s="32">
        <v>330</v>
      </c>
      <c r="G8" s="40">
        <v>485</v>
      </c>
    </row>
    <row r="9" spans="1:7" ht="15">
      <c r="A9" s="4" t="s">
        <v>15</v>
      </c>
      <c r="B9" s="5">
        <v>51</v>
      </c>
      <c r="C9" s="5">
        <f>B9-D9</f>
        <v>1</v>
      </c>
      <c r="D9" s="5">
        <v>50</v>
      </c>
      <c r="E9" s="3">
        <v>95418.19999999998</v>
      </c>
      <c r="F9" s="25">
        <v>805</v>
      </c>
      <c r="G9" s="18">
        <v>816</v>
      </c>
    </row>
    <row r="10" spans="1:7" ht="15.75" thickBot="1">
      <c r="A10" s="7" t="s">
        <v>16</v>
      </c>
      <c r="B10" s="8">
        <v>63</v>
      </c>
      <c r="C10" s="5">
        <f>B10-D10</f>
        <v>19</v>
      </c>
      <c r="D10" s="8">
        <v>44</v>
      </c>
      <c r="E10" s="14">
        <v>254923.82</v>
      </c>
      <c r="F10" s="23">
        <v>1114</v>
      </c>
      <c r="G10" s="39">
        <v>330</v>
      </c>
    </row>
    <row r="11" spans="1:7" ht="15.75" thickBot="1">
      <c r="A11" s="10" t="s">
        <v>12</v>
      </c>
      <c r="B11" s="11">
        <f aca="true" t="shared" si="1" ref="B11:G11">SUM(B8:B10)</f>
        <v>142</v>
      </c>
      <c r="C11" s="11">
        <f t="shared" si="1"/>
        <v>26</v>
      </c>
      <c r="D11" s="11">
        <f t="shared" si="1"/>
        <v>116</v>
      </c>
      <c r="E11" s="11">
        <f t="shared" si="1"/>
        <v>382894.22</v>
      </c>
      <c r="F11" s="24">
        <f t="shared" si="1"/>
        <v>2249</v>
      </c>
      <c r="G11" s="24">
        <f t="shared" si="1"/>
        <v>1631</v>
      </c>
    </row>
    <row r="12" spans="1:7" ht="15">
      <c r="A12" s="35" t="s">
        <v>17</v>
      </c>
      <c r="B12" s="36"/>
      <c r="C12" s="36"/>
      <c r="D12" s="36"/>
      <c r="E12" s="37"/>
      <c r="F12" s="32"/>
      <c r="G12" s="32"/>
    </row>
    <row r="13" spans="1:7" ht="15">
      <c r="A13" s="4" t="s">
        <v>18</v>
      </c>
      <c r="B13" s="5"/>
      <c r="C13" s="5"/>
      <c r="D13" s="5"/>
      <c r="E13" s="6"/>
      <c r="F13" s="26"/>
      <c r="G13" s="26"/>
    </row>
    <row r="14" spans="1:7" ht="15.75" thickBot="1">
      <c r="A14" s="7" t="s">
        <v>19</v>
      </c>
      <c r="B14" s="8"/>
      <c r="C14" s="8"/>
      <c r="D14" s="8"/>
      <c r="E14" s="9"/>
      <c r="F14" s="23"/>
      <c r="G14" s="23"/>
    </row>
    <row r="15" spans="1:7" ht="15.75" thickBot="1">
      <c r="A15" s="10" t="s">
        <v>13</v>
      </c>
      <c r="B15" s="11">
        <f aca="true" t="shared" si="2" ref="B15:G15">SUM(B12:B14)</f>
        <v>0</v>
      </c>
      <c r="C15" s="11">
        <f t="shared" si="2"/>
        <v>0</v>
      </c>
      <c r="D15" s="11">
        <f t="shared" si="2"/>
        <v>0</v>
      </c>
      <c r="E15" s="11">
        <f t="shared" si="2"/>
        <v>0</v>
      </c>
      <c r="F15" s="24">
        <f t="shared" si="2"/>
        <v>0</v>
      </c>
      <c r="G15" s="24">
        <f t="shared" si="2"/>
        <v>0</v>
      </c>
    </row>
    <row r="16" spans="1:7" ht="15">
      <c r="A16" s="35" t="s">
        <v>20</v>
      </c>
      <c r="B16" s="36"/>
      <c r="C16" s="36"/>
      <c r="D16" s="36"/>
      <c r="E16" s="38"/>
      <c r="F16" s="32"/>
      <c r="G16" s="33"/>
    </row>
    <row r="17" spans="1:7" ht="15">
      <c r="A17" s="4" t="s">
        <v>21</v>
      </c>
      <c r="B17" s="5"/>
      <c r="C17" s="5"/>
      <c r="D17" s="5"/>
      <c r="E17" s="3"/>
      <c r="F17" s="25"/>
      <c r="G17" s="30"/>
    </row>
    <row r="18" spans="1:7" ht="15.75" thickBot="1">
      <c r="A18" s="7" t="s">
        <v>22</v>
      </c>
      <c r="B18" s="8"/>
      <c r="C18" s="8"/>
      <c r="D18" s="8"/>
      <c r="E18" s="14"/>
      <c r="F18" s="27"/>
      <c r="G18" s="31"/>
    </row>
    <row r="19" spans="1:7" ht="15.75" thickBot="1">
      <c r="A19" s="17" t="s">
        <v>23</v>
      </c>
      <c r="B19" s="12">
        <f aca="true" t="shared" si="3" ref="B19:G19">SUM(B16:B18)</f>
        <v>0</v>
      </c>
      <c r="C19" s="12">
        <f t="shared" si="3"/>
        <v>0</v>
      </c>
      <c r="D19" s="12">
        <f t="shared" si="3"/>
        <v>0</v>
      </c>
      <c r="E19" s="12">
        <f t="shared" si="3"/>
        <v>0</v>
      </c>
      <c r="F19" s="28">
        <f t="shared" si="3"/>
        <v>0</v>
      </c>
      <c r="G19" s="28">
        <f t="shared" si="3"/>
        <v>0</v>
      </c>
    </row>
    <row r="20" spans="1:7" ht="15.75" thickBot="1">
      <c r="A20" s="15" t="s">
        <v>25</v>
      </c>
      <c r="B20" s="16">
        <f aca="true" t="shared" si="4" ref="B20:G20">B7+B11+B15+B19</f>
        <v>210</v>
      </c>
      <c r="C20" s="16">
        <f t="shared" si="4"/>
        <v>41</v>
      </c>
      <c r="D20" s="16">
        <f t="shared" si="4"/>
        <v>169</v>
      </c>
      <c r="E20" s="16">
        <f t="shared" si="4"/>
        <v>566145.98</v>
      </c>
      <c r="F20" s="29">
        <f t="shared" si="4"/>
        <v>3131.6</v>
      </c>
      <c r="G20" s="29">
        <f t="shared" si="4"/>
        <v>2426</v>
      </c>
    </row>
  </sheetData>
  <sheetProtection/>
  <mergeCells count="3">
    <mergeCell ref="A2:A3"/>
    <mergeCell ref="C2:D2"/>
    <mergeCell ref="A1:G1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cp:lastPrinted>2018-02-19T03:16:26Z</cp:lastPrinted>
  <dcterms:created xsi:type="dcterms:W3CDTF">2015-02-03T00:57:59Z</dcterms:created>
  <dcterms:modified xsi:type="dcterms:W3CDTF">2022-07-06T04:09:27Z</dcterms:modified>
  <cp:category/>
  <cp:version/>
  <cp:contentType/>
  <cp:contentStatus/>
</cp:coreProperties>
</file>