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<sst xmlns="http://schemas.openxmlformats.org/spreadsheetml/2006/main" count="67" uniqueCount="46">
  <si>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 xml:space="preserve">Приложение </t>
  </si>
  <si>
    <t>к приказу ФАС России</t>
  </si>
  <si>
    <t>от 19.06.2017 №792/17</t>
  </si>
  <si>
    <t>Горячая вода</t>
  </si>
  <si>
    <t>Выручка от регулируемой деятельности (тыс. рублей)</t>
  </si>
  <si>
    <t>Себестоимость производимых товаров (оказываемых услуг) по регулируемому виду деятельности (тыс. рублей), включая:</t>
  </si>
  <si>
    <t>- расходы на покупаемую тепловую энергию (мощность), используемую для горячего водоснабжения</t>
  </si>
  <si>
    <t>- расходы на тепловую энергию, производимую с применением собственных источников и используемую для горячего водоснабжения</t>
  </si>
  <si>
    <t>- расходы на покупаемую холодную воду, используемую для горячего водоснабжения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</si>
  <si>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</si>
  <si>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кВт.ч), и объем приобретения электрической энергии</t>
  </si>
  <si>
    <t>- расходы на оплату труда и отчисления на социальные нужды основного производственного персонала</t>
  </si>
  <si>
    <t>- расходы на оплату труда и отчисления на социальные нужды административно-управленческого персонала</t>
  </si>
  <si>
    <t>- расходы на амортизацию основных производственных средств и аренду имущества, используемого в технологическом процессе</t>
  </si>
  <si>
    <t>- общепроизводственные расходы, в том числе, расходы на текущий и капитальный ремонт</t>
  </si>
  <si>
    <t>- общехозяйственные расходы, в том числе, расходы на текущий и капитальный ремонт</t>
  </si>
  <si>
    <t>- прочие расходы, которые отнесены на регулируемые виды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г. N 406 (Собрание законодательства Российской Федерации, 2013, N 20, ст. 2500; N 32, ст. 4306; 2014; N 2 (ч. I), ст. 82; N 9, ст. 911; N 23, ст. 2996; N 27, ст. 3770; N 28, ст. 4050; N 33, ст. 4588; N 41, ст. 5541; N 48, ст. 6864; N 50, ст. 7080; ст. 7094; 2015, N 8, ст. 1167; N 37, ст. 5153; N 38, ст. 5296; 2016, N 1 (ч. II), ст. 233; N 45 (ч. II), ст. 6263; 2017, N 2 (ч. I), ст. 335; N 6, ст. 925, N 17, ст. 2571; N 20, ст. 2921 (далее - Основы ценообразования)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</si>
  <si>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</si>
  <si>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Сведения об изменении стоимости основных фондов (в том числе, за счет ввода в эксплуатацию (вывода из эксплуатации), их переоценке (тыс. рублей)</t>
  </si>
  <si>
    <t>Валовая прибыль от продажи товаров и услуг по регулируемому виду деятельности (тыс. рублей)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</si>
  <si>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</si>
  <si>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Объем покупаемой холодной воды, используемой для горячего водоснабжения (тыс. куб. метров)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</si>
  <si>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</si>
  <si>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Объем покупаемой тепловой энергии (мощности), используемой для горячего водоснабжения (тыс. Гкал (Гкал/ч)</t>
  </si>
  <si>
    <t>Объем тепловой энергии, производимой с применением собственных источников и используемой для горячего водоснабжения (тыс. Гкал)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</si>
  <si>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</si>
  <si>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</si>
  <si>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 (тыс. кВт.ч/тыс. куб. метров)</t>
  </si>
  <si>
    <t>Ед. изм.</t>
  </si>
  <si>
    <t>Значение</t>
  </si>
  <si>
    <t>Информация, подлежащая раскрытию</t>
  </si>
  <si>
    <t>тыс. руб.</t>
  </si>
  <si>
    <t>руб.</t>
  </si>
  <si>
    <t>тыс. кВт.ч</t>
  </si>
  <si>
    <t>- расходы на капитальный и текущий ремонт основных производственных средств, в том числе: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</si>
  <si>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</si>
  <si>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</si>
  <si>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процесса, в том числе:</t>
  </si>
  <si>
    <t>х</t>
  </si>
  <si>
    <t>http://mupes.ru/otchet/buxgalterskaya-otchetnost/</t>
  </si>
  <si>
    <t>тыс. м3</t>
  </si>
  <si>
    <t>тыс. Гкал</t>
  </si>
  <si>
    <t>%</t>
  </si>
  <si>
    <t>чел.</t>
  </si>
  <si>
    <t>тыс. кВтч/тыс. м3</t>
  </si>
  <si>
    <t>Форма 1.5. Информация об основных показателях финансово-хозяйственной деятельности регулируемой организации МУПЭС за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</si>
</sst>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color indexed="63"/>
      <name val="Times New Roman"/>
      <family val="1"/>
    </font>
    <font>
      <u val="single"/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5" fillId="0" borderId="11" xfId="42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4" fontId="46" fillId="0" borderId="11" xfId="0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/>
    </xf>
    <xf numFmtId="4" fontId="44" fillId="0" borderId="12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>
      <alignment vertical="center" wrapText="1"/>
    </xf>
    <xf numFmtId="49" fontId="44" fillId="0" borderId="11" xfId="0" applyNumberFormat="1" applyFont="1" applyBorder="1" applyAlignment="1">
      <alignment vertical="center" wrapText="1"/>
    </xf>
    <xf numFmtId="49" fontId="44" fillId="0" borderId="11" xfId="0" applyNumberFormat="1" applyFont="1" applyBorder="1" applyAlignment="1">
      <alignment horizontal="left" vertical="center" wrapText="1" indent="2"/>
    </xf>
    <xf numFmtId="4" fontId="44" fillId="0" borderId="11" xfId="0" applyNumberFormat="1" applyFont="1" applyBorder="1" applyAlignment="1">
      <alignment horizontal="center" vertical="center"/>
    </xf>
    <xf numFmtId="49" fontId="30" fillId="33" borderId="11" xfId="42" applyNumberFormat="1" applyFill="1" applyBorder="1" applyAlignment="1" applyProtection="1">
      <alignment horizontal="center" vertical="center" wrapText="1"/>
      <protection locked="0"/>
    </xf>
    <xf numFmtId="3" fontId="44" fillId="0" borderId="11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4" fontId="44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dact.ru/law/postanovlenie-pravitelstva-rf-ot-13052013-n-406/#S3bgRaUMUoHK" TargetMode="External" /><Relationship Id="rId2" Type="http://schemas.openxmlformats.org/officeDocument/2006/relationships/hyperlink" Target="http://mupes.ru/otchet/buxgalterskaya-otchetnost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60.28125" style="2" customWidth="1"/>
    <col min="2" max="2" width="15.8515625" style="11" customWidth="1"/>
    <col min="3" max="3" width="19.8515625" style="2" customWidth="1"/>
    <col min="4" max="16384" width="9.140625" style="2" customWidth="1"/>
  </cols>
  <sheetData>
    <row r="1" spans="1:3" ht="15">
      <c r="A1" s="1"/>
      <c r="C1" s="1" t="s">
        <v>0</v>
      </c>
    </row>
    <row r="2" spans="1:3" ht="15">
      <c r="A2" s="1"/>
      <c r="C2" s="1" t="s">
        <v>1</v>
      </c>
    </row>
    <row r="3" spans="1:3" ht="15">
      <c r="A3" s="1"/>
      <c r="C3" s="1" t="s">
        <v>2</v>
      </c>
    </row>
    <row r="4" spans="1:3" ht="33.75" customHeight="1">
      <c r="A4" s="19" t="s">
        <v>45</v>
      </c>
      <c r="B4" s="19"/>
      <c r="C4" s="19"/>
    </row>
    <row r="5" spans="1:3" ht="15">
      <c r="A5" s="20" t="s">
        <v>3</v>
      </c>
      <c r="B5" s="21"/>
      <c r="C5" s="22"/>
    </row>
    <row r="6" spans="1:3" ht="15">
      <c r="A6" s="12" t="s">
        <v>30</v>
      </c>
      <c r="B6" s="6" t="s">
        <v>28</v>
      </c>
      <c r="C6" s="6" t="s">
        <v>29</v>
      </c>
    </row>
    <row r="7" spans="1:3" s="7" customFormat="1" ht="15">
      <c r="A7" s="13" t="s">
        <v>4</v>
      </c>
      <c r="B7" s="3" t="s">
        <v>31</v>
      </c>
      <c r="C7" s="8">
        <v>34971.46</v>
      </c>
    </row>
    <row r="8" spans="1:5" ht="30">
      <c r="A8" s="5" t="s">
        <v>5</v>
      </c>
      <c r="B8" s="3" t="s">
        <v>31</v>
      </c>
      <c r="C8" s="8">
        <f>C11+C13+C16+C20+C21+C23+C25</f>
        <v>39166.75000000001</v>
      </c>
      <c r="E8" s="26"/>
    </row>
    <row r="9" spans="1:3" ht="30" customHeight="1">
      <c r="A9" s="5" t="s">
        <v>6</v>
      </c>
      <c r="B9" s="3" t="s">
        <v>31</v>
      </c>
      <c r="C9" s="9">
        <v>0</v>
      </c>
    </row>
    <row r="10" spans="1:3" ht="45">
      <c r="A10" s="5" t="s">
        <v>7</v>
      </c>
      <c r="B10" s="3" t="s">
        <v>31</v>
      </c>
      <c r="C10" s="9">
        <v>0</v>
      </c>
    </row>
    <row r="11" spans="1:3" ht="30" customHeight="1">
      <c r="A11" s="5" t="s">
        <v>8</v>
      </c>
      <c r="B11" s="3" t="s">
        <v>31</v>
      </c>
      <c r="C11" s="9">
        <v>23752.52</v>
      </c>
    </row>
    <row r="12" spans="1:3" ht="45">
      <c r="A12" s="5" t="s">
        <v>9</v>
      </c>
      <c r="B12" s="3" t="s">
        <v>31</v>
      </c>
      <c r="C12" s="10">
        <v>0</v>
      </c>
    </row>
    <row r="13" spans="1:3" ht="23.25" customHeight="1">
      <c r="A13" s="23" t="s">
        <v>10</v>
      </c>
      <c r="B13" s="3" t="s">
        <v>31</v>
      </c>
      <c r="C13" s="9">
        <v>8648.29</v>
      </c>
    </row>
    <row r="14" spans="1:3" ht="23.25" customHeight="1">
      <c r="A14" s="24"/>
      <c r="B14" s="3" t="s">
        <v>32</v>
      </c>
      <c r="C14" s="10">
        <f>C13/C15</f>
        <v>2.997030100983498</v>
      </c>
    </row>
    <row r="15" spans="1:3" ht="23.25" customHeight="1">
      <c r="A15" s="25"/>
      <c r="B15" s="3" t="s">
        <v>33</v>
      </c>
      <c r="C15" s="9">
        <v>2885.62</v>
      </c>
    </row>
    <row r="16" spans="1:3" ht="30" customHeight="1">
      <c r="A16" s="5" t="s">
        <v>11</v>
      </c>
      <c r="B16" s="3" t="s">
        <v>31</v>
      </c>
      <c r="C16" s="9">
        <f>3636.68+1090.94</f>
        <v>4727.62</v>
      </c>
    </row>
    <row r="17" spans="1:3" ht="30" customHeight="1">
      <c r="A17" s="5" t="s">
        <v>12</v>
      </c>
      <c r="B17" s="3" t="s">
        <v>31</v>
      </c>
      <c r="C17" s="9">
        <v>0</v>
      </c>
    </row>
    <row r="18" spans="1:3" ht="30" customHeight="1">
      <c r="A18" s="5" t="s">
        <v>13</v>
      </c>
      <c r="B18" s="3" t="s">
        <v>31</v>
      </c>
      <c r="C18" s="9">
        <v>0</v>
      </c>
    </row>
    <row r="19" spans="1:3" ht="30" customHeight="1">
      <c r="A19" s="5" t="s">
        <v>14</v>
      </c>
      <c r="B19" s="3" t="s">
        <v>31</v>
      </c>
      <c r="C19" s="9">
        <v>0</v>
      </c>
    </row>
    <row r="20" spans="1:3" ht="30" customHeight="1">
      <c r="A20" s="5" t="s">
        <v>15</v>
      </c>
      <c r="B20" s="3" t="s">
        <v>31</v>
      </c>
      <c r="C20" s="9">
        <v>1391.44</v>
      </c>
    </row>
    <row r="21" spans="1:3" ht="30">
      <c r="A21" s="14" t="s">
        <v>34</v>
      </c>
      <c r="B21" s="3" t="s">
        <v>31</v>
      </c>
      <c r="C21" s="9">
        <v>37.5</v>
      </c>
    </row>
    <row r="22" spans="1:3" ht="60">
      <c r="A22" s="15" t="s">
        <v>35</v>
      </c>
      <c r="B22" s="3" t="s">
        <v>38</v>
      </c>
      <c r="C22" s="9" t="s">
        <v>36</v>
      </c>
    </row>
    <row r="23" spans="1:3" ht="51.75" customHeight="1">
      <c r="A23" s="14" t="s">
        <v>37</v>
      </c>
      <c r="B23" s="3" t="s">
        <v>31</v>
      </c>
      <c r="C23" s="9">
        <v>572.41</v>
      </c>
    </row>
    <row r="24" spans="1:3" ht="60">
      <c r="A24" s="15" t="s">
        <v>35</v>
      </c>
      <c r="B24" s="3" t="s">
        <v>38</v>
      </c>
      <c r="C24" s="9" t="s">
        <v>36</v>
      </c>
    </row>
    <row r="25" spans="1:3" ht="172.5" customHeight="1">
      <c r="A25" s="4" t="s">
        <v>16</v>
      </c>
      <c r="B25" s="3" t="s">
        <v>31</v>
      </c>
      <c r="C25" s="16">
        <v>36.97</v>
      </c>
    </row>
    <row r="26" spans="1:3" ht="63" customHeight="1">
      <c r="A26" s="5" t="s">
        <v>17</v>
      </c>
      <c r="B26" s="3" t="s">
        <v>31</v>
      </c>
      <c r="C26" s="9">
        <v>0</v>
      </c>
    </row>
    <row r="27" spans="1:3" ht="50.25" customHeight="1">
      <c r="A27" s="5" t="s">
        <v>18</v>
      </c>
      <c r="B27" s="3" t="s">
        <v>31</v>
      </c>
      <c r="C27" s="9">
        <v>0</v>
      </c>
    </row>
    <row r="28" spans="1:3" ht="30" customHeight="1">
      <c r="A28" s="5" t="s">
        <v>19</v>
      </c>
      <c r="B28" s="3" t="s">
        <v>31</v>
      </c>
      <c r="C28" s="9">
        <f>C7-C8</f>
        <v>-4195.290000000008</v>
      </c>
    </row>
    <row r="29" spans="1:3" ht="63" customHeight="1">
      <c r="A29" s="5" t="s">
        <v>20</v>
      </c>
      <c r="B29" s="3"/>
      <c r="C29" s="17" t="s">
        <v>39</v>
      </c>
    </row>
    <row r="30" spans="1:3" ht="30.75" customHeight="1">
      <c r="A30" s="5" t="s">
        <v>21</v>
      </c>
      <c r="B30" s="3" t="s">
        <v>40</v>
      </c>
      <c r="C30" s="9">
        <v>665.1035</v>
      </c>
    </row>
    <row r="31" spans="1:3" ht="50.25" customHeight="1">
      <c r="A31" s="5" t="s">
        <v>22</v>
      </c>
      <c r="B31" s="3" t="s">
        <v>40</v>
      </c>
      <c r="C31" s="9">
        <v>0</v>
      </c>
    </row>
    <row r="32" spans="1:3" ht="30" customHeight="1">
      <c r="A32" s="5" t="s">
        <v>23</v>
      </c>
      <c r="B32" s="3"/>
      <c r="C32" s="9">
        <v>0</v>
      </c>
    </row>
    <row r="33" spans="1:3" ht="48" customHeight="1">
      <c r="A33" s="5" t="s">
        <v>24</v>
      </c>
      <c r="B33" s="3" t="s">
        <v>41</v>
      </c>
      <c r="C33" s="9">
        <v>0</v>
      </c>
    </row>
    <row r="34" spans="1:3" ht="15">
      <c r="A34" s="5" t="s">
        <v>25</v>
      </c>
      <c r="B34" s="3" t="s">
        <v>42</v>
      </c>
      <c r="C34" s="9">
        <v>6.17</v>
      </c>
    </row>
    <row r="35" spans="1:3" ht="30" customHeight="1">
      <c r="A35" s="5" t="s">
        <v>26</v>
      </c>
      <c r="B35" s="3" t="s">
        <v>43</v>
      </c>
      <c r="C35" s="18">
        <v>7</v>
      </c>
    </row>
    <row r="36" spans="1:3" ht="30">
      <c r="A36" s="5" t="s">
        <v>27</v>
      </c>
      <c r="B36" s="3" t="s">
        <v>44</v>
      </c>
      <c r="C36" s="9">
        <v>13.0029</v>
      </c>
    </row>
    <row r="37" ht="15">
      <c r="C37" s="11"/>
    </row>
  </sheetData>
  <sheetProtection/>
  <mergeCells count="3">
    <mergeCell ref="A4:C4"/>
    <mergeCell ref="A5:C5"/>
    <mergeCell ref="A13:A15"/>
  </mergeCells>
  <dataValidations count="1"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C29">
      <formula1>900</formula1>
    </dataValidation>
  </dataValidations>
  <hyperlinks>
    <hyperlink ref="A25" r:id="rId1" display="http://sudact.ru/law/postanovlenie-pravitelstva-rf-ot-13052013-n-406/ - S3bgRaUMUoHK"/>
    <hyperlink ref="C29" r:id="rId2" display="http://mupes.ru/otchet/buxgalterskaya-otchetnost/"/>
  </hyperlinks>
  <printOptions/>
  <pageMargins left="0.5118110236220472" right="0" top="0.5511811023622047" bottom="0.35433070866141736" header="0.31496062992125984" footer="0.31496062992125984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Заморская</dc:creator>
  <cp:keywords/>
  <dc:description/>
  <cp:lastModifiedBy>Заморская</cp:lastModifiedBy>
  <cp:lastPrinted>2019-04-08T07:10:29Z</cp:lastPrinted>
  <dcterms:created xsi:type="dcterms:W3CDTF">2018-04-16T08:34:31Z</dcterms:created>
  <dcterms:modified xsi:type="dcterms:W3CDTF">2019-04-08T07:10:32Z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