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#ОбщаяАдминистрация\#ВсеБабушкину\От Логванова\"/>
    </mc:Choice>
  </mc:AlternateContent>
  <bookViews>
    <workbookView xWindow="0" yWindow="0" windowWidth="28800" windowHeight="9735" activeTab="12"/>
  </bookViews>
  <sheets>
    <sheet name="Лист1" sheetId="1" r:id="rId1"/>
    <sheet name="Лист13" sheetId="13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  <sheet name="Лист8" sheetId="8" r:id="rId9"/>
    <sheet name="Лист9" sheetId="9" r:id="rId10"/>
    <sheet name="Лист10" sheetId="10" r:id="rId11"/>
    <sheet name="Лист11" sheetId="11" r:id="rId12"/>
    <sheet name="Лист12" sheetId="12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1" l="1"/>
  <c r="E74" i="11"/>
  <c r="E75" i="11"/>
  <c r="E76" i="11"/>
  <c r="E77" i="11"/>
  <c r="E78" i="11"/>
  <c r="E79" i="11"/>
  <c r="E80" i="11"/>
  <c r="F88" i="1" l="1"/>
  <c r="F87" i="1"/>
  <c r="E97" i="1" l="1"/>
  <c r="F97" i="1" s="1"/>
  <c r="F93" i="1"/>
  <c r="E92" i="1"/>
  <c r="F92" i="1" s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2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7" i="1"/>
  <c r="F17" i="1"/>
  <c r="F18" i="1"/>
  <c r="F19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D20" i="1"/>
  <c r="F20" i="1" s="1"/>
  <c r="D22" i="1"/>
  <c r="F22" i="1" s="1"/>
  <c r="D16" i="1"/>
  <c r="F16" i="1" s="1"/>
  <c r="F14" i="1"/>
  <c r="F12" i="1"/>
</calcChain>
</file>

<file path=xl/sharedStrings.xml><?xml version="1.0" encoding="utf-8"?>
<sst xmlns="http://schemas.openxmlformats.org/spreadsheetml/2006/main" count="6709" uniqueCount="1182">
  <si>
    <t xml:space="preserve">           П   Л   А   Н</t>
  </si>
  <si>
    <t>участка  Электросетей      МУПЭС</t>
  </si>
  <si>
    <t>№   п/п</t>
  </si>
  <si>
    <t>Н а и м е н о в а н и е    р а б о т</t>
  </si>
  <si>
    <t>Ед. изм</t>
  </si>
  <si>
    <t>П о    п л а н у</t>
  </si>
  <si>
    <t>Отметка о выполнении в процентах</t>
  </si>
  <si>
    <t>кол-во</t>
  </si>
  <si>
    <t>трудозатрат ч/час</t>
  </si>
  <si>
    <t>ед.</t>
  </si>
  <si>
    <t>всего</t>
  </si>
  <si>
    <t>измер.</t>
  </si>
  <si>
    <t>км</t>
  </si>
  <si>
    <t>шт</t>
  </si>
  <si>
    <t>1. Воздушные линии 6 кВ</t>
  </si>
  <si>
    <t>1.1.</t>
  </si>
  <si>
    <t>Примечание</t>
  </si>
  <si>
    <t>2. Кабельные линии 6 кВ</t>
  </si>
  <si>
    <t>2.1.</t>
  </si>
  <si>
    <t>3. Воздушные линии 0,4 кВ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</si>
  <si>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</si>
  <si>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</si>
  <si>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</si>
  <si>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</si>
  <si>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</si>
  <si>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</si>
  <si>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</si>
  <si>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</si>
  <si>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</si>
  <si>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</si>
  <si>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</si>
  <si>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</si>
  <si>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</si>
  <si>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</si>
  <si>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</si>
  <si>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</si>
  <si>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</si>
  <si>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</si>
  <si>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</si>
  <si>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</si>
  <si>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Обход ВЛ-0,4кв эл.монтёрами от ТП 2/104-7</t>
  </si>
  <si>
    <t>4. Кабельные линии 0,4 кВ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</si>
  <si>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</si>
  <si>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</si>
  <si>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</si>
  <si>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</si>
  <si>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</si>
  <si>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</si>
  <si>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</si>
  <si>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</si>
  <si>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</si>
  <si>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</si>
  <si>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</si>
  <si>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</si>
  <si>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</si>
  <si>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</si>
  <si>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</si>
  <si>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</si>
  <si>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</si>
  <si>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</si>
  <si>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</si>
  <si>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</si>
  <si>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</si>
  <si>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</si>
  <si>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</si>
  <si>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</si>
  <si>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Обход КЛ-0,4кв эл.монтёрами от ТП 2/104-7</t>
  </si>
  <si>
    <t>5. Трансформаторные подстанции 6/0,4кВ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</si>
  <si>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</si>
  <si>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</si>
  <si>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</si>
  <si>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</si>
  <si>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</si>
  <si>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</si>
  <si>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</si>
  <si>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</si>
  <si>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</si>
  <si>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</si>
  <si>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</si>
  <si>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</si>
  <si>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</si>
  <si>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</si>
  <si>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</si>
  <si>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</si>
  <si>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</si>
  <si>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</si>
  <si>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</si>
  <si>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</si>
  <si>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</si>
  <si>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</si>
  <si>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</si>
  <si>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</si>
  <si>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6.1.</t>
  </si>
  <si>
    <t>7.1.</t>
  </si>
  <si>
    <t>8.1.</t>
  </si>
  <si>
    <t>8.2.</t>
  </si>
  <si>
    <t>9.1.</t>
  </si>
  <si>
    <t>Капитальный ремонт трансформатора 320кВа</t>
  </si>
  <si>
    <t>10.1.</t>
  </si>
  <si>
    <t>11.1.</t>
  </si>
  <si>
    <t>Снятие показаний эл.энергии</t>
  </si>
  <si>
    <t>час</t>
  </si>
  <si>
    <t>Внеплановые работы</t>
  </si>
  <si>
    <t>Капитальный ремонт копуса трансформаторной подстанции 320кВа</t>
  </si>
  <si>
    <t>Монтаж электросчестчиков АСКУЭ</t>
  </si>
  <si>
    <t xml:space="preserve">Ф 104-4 опора 3 отпайка "Ж" замена опоры </t>
  </si>
  <si>
    <t>Строительно-монтажные работы отпайки на новую ТП в районе ул. Чкалова 80</t>
  </si>
  <si>
    <t>L=85м провод СИП-3 1х95, установка разъеденителей  (2шт)</t>
  </si>
  <si>
    <t>Оформление новогодних ёлок и новогодней илюминации  г.Дивногорска и посёлков</t>
  </si>
  <si>
    <t>Обход ВЛ-6кв эл.монтёрами ф109-8</t>
  </si>
  <si>
    <t>Обход КЛ-6кв эл.монтёрами ф109-8</t>
  </si>
  <si>
    <t>Обход ВЛ-0,4кв эл.монтёрами от ТП 1/104-1-5</t>
  </si>
  <si>
    <t>Обход ВЛ-0,4кв эл.монтёрами от ТП 2/104-1-5</t>
  </si>
  <si>
    <t>Обход ВЛ-0,4кв эл.монтёрами от ТП 3/104-1-5</t>
  </si>
  <si>
    <t>Обход ВЛ-0,4кв эл.монтёрами от ТП 8/104-1-5</t>
  </si>
  <si>
    <t>Обход ВЛ-0,4кв эл.монтёрами от ТП 10/104-1-5</t>
  </si>
  <si>
    <t>Обход ВЛ-0,4кв эл.монтёрами от ТП 11/104-1-5</t>
  </si>
  <si>
    <t>Обход ВЛ-0,4кв эл.монтёрами от ТП 14/104-1-5</t>
  </si>
  <si>
    <t>Обход ВЛ-0,4кв эл.монтёрами                          от ТП 3/104-3-6</t>
  </si>
  <si>
    <t>Обход ВЛ-0,4кв эл.монтёрами                             от ТП 9/104-6-7</t>
  </si>
  <si>
    <t>Обход ВЛ-0,4кв эл.монтёрами от ТП 11/104-6</t>
  </si>
  <si>
    <t>Обход ВЛ-0,4кв эл.монтёрами от ТП 3/104-8</t>
  </si>
  <si>
    <t>Обход ВЛ-0,4кв эл.монтёрами от ТП 5/104-9</t>
  </si>
  <si>
    <t>Обход ВЛ-0,4кв эл.монтёрами от ТП 4/104-8/110-3</t>
  </si>
  <si>
    <t>Обход ВЛ-0,4кв эл.монтёрами от ТП 1/109-1-2</t>
  </si>
  <si>
    <t>Обход ВЛ-0,4кв эл.монтёрами от ТП 2/109-1-2</t>
  </si>
  <si>
    <t>Обход ВЛ-0,4кв эл.монтёрами от ТП 3/109-1-2</t>
  </si>
  <si>
    <t>Обход ВЛ-0,4кв эл.монтёрами от ТП 4/109-1-2</t>
  </si>
  <si>
    <t>Обход ВЛ-0,4кв эл.монтёрами от ТП 6/109-8</t>
  </si>
  <si>
    <t>Обход ВЛ-0,4кв эл.монтёрами от ТП 7/110-3/104-8</t>
  </si>
  <si>
    <t>Обход КЛ-0,4кв эл.монтёрами от ТП 1/104-1-5</t>
  </si>
  <si>
    <t>Обход КЛ-0,4кв эл.монтёрами от ТП 2/104-1-5</t>
  </si>
  <si>
    <t>Обход КЛ-0,4кв эл.монтёрами от ТП 3/104-1-5</t>
  </si>
  <si>
    <t>Обход КЛ-0,4кв эл.монтёрами от ТП 8/104-1-5</t>
  </si>
  <si>
    <t>Обход КЛ-0,4кв эл.монтёрами от ТП 10/104-1-5</t>
  </si>
  <si>
    <t>Обход КЛ-0,4кв эл.монтёрами от ТП 11/104-1-5</t>
  </si>
  <si>
    <t>Обход КЛ-0,4кв эл.монтёрами от ТП 14/104-1-5</t>
  </si>
  <si>
    <t>Обход КЛ-0,4кв эл.монтёрами                          от ТП 3/104-3-6</t>
  </si>
  <si>
    <t>Обход КЛ-0,4кв эл.монтёрами                             от ТП 9/104-6-7</t>
  </si>
  <si>
    <t>Обход КЛ-0,4кв эл.монтёрами от ТП 11/104-6</t>
  </si>
  <si>
    <t>Обход КЛ-0,4кв эл.монтёрами от ТП 3/104-8</t>
  </si>
  <si>
    <t>Обход КЛ-0,4кв эл.монтёрами от ТП 5/104-9</t>
  </si>
  <si>
    <t>Обход КЛ-0,4кв эл.монтёрами от ТП 4/104-8/110-3</t>
  </si>
  <si>
    <t>Обход КЛ-0,4кв эл.монтёрами от ТП 1/109-1-2</t>
  </si>
  <si>
    <t>Обход КЛ-0,4кв эл.монтёрами от ТП 2/109-1-2</t>
  </si>
  <si>
    <t>Обход КЛ-0,4кв эл.монтёрами от ТП 3/109-1-2</t>
  </si>
  <si>
    <t>Обход КЛ-0,4кв эл.монтёрами от ТП 4/109-1-2</t>
  </si>
  <si>
    <t>Обход КЛ-0,4кв эл.монтёрами от ТП 7/109-1-2</t>
  </si>
  <si>
    <t>Обход КЛ-0,4кв эл.монтёрами от ТП 1/109-3-4</t>
  </si>
  <si>
    <t>Обход КЛ-0,4кв эл.монтёрами от ТП 3/109-3-4</t>
  </si>
  <si>
    <t>Обход КЛ-0,4кв эл.монтёрами от ТП 2/109-3-4</t>
  </si>
  <si>
    <t>Обход КЛ-0,4кв эл.монтёрами от ТП 4/109-3-4</t>
  </si>
  <si>
    <t>Обход КЛ-0,4кв эл.монтёрами от ТП 5/109-3-4</t>
  </si>
  <si>
    <t xml:space="preserve">Осмотр ТП 1/104-1-5 эл.монтёрами </t>
  </si>
  <si>
    <t xml:space="preserve">Осмотр ТП 2/104-1-5 эл.монтёрами </t>
  </si>
  <si>
    <t xml:space="preserve">Осмотр ТП 3/104-1-5 эл.монтёрами </t>
  </si>
  <si>
    <t xml:space="preserve">Осмотр ТП 8/104-1-5 эл.монтёрами </t>
  </si>
  <si>
    <t xml:space="preserve">Осмотр ТП 10/104-1-5 эл.монтёрами </t>
  </si>
  <si>
    <t xml:space="preserve">Осмотр ТП 11/104-1-5 эл.монтёрами </t>
  </si>
  <si>
    <t xml:space="preserve">Осмотр ТП 14/104-1-5 эл.монтёрами </t>
  </si>
  <si>
    <t xml:space="preserve">Осмотр ТП 3/104-3-6 эл.монтёрами </t>
  </si>
  <si>
    <t xml:space="preserve">Осмотр ТП 9/104-6-7 эл.монтёрами </t>
  </si>
  <si>
    <t xml:space="preserve">Осмотр ТП 11/104-6 эл.монтёрами </t>
  </si>
  <si>
    <t xml:space="preserve">Осмотр ТП 2/104-7 эл.монтёрами </t>
  </si>
  <si>
    <t xml:space="preserve">Осмотр ТП 3/104-8 эл.монтёрами </t>
  </si>
  <si>
    <t xml:space="preserve">Осмотр ТП 5/104-9 эл.монтёрами </t>
  </si>
  <si>
    <t xml:space="preserve">Осмотр ТП 4/104-8/110-3 эл.монтёрами </t>
  </si>
  <si>
    <t xml:space="preserve">Осмотр ТП 1/109-1-2 эл.монтёрами </t>
  </si>
  <si>
    <t xml:space="preserve">Осмотр ТП 2/109-1-2 эл.монтёрами </t>
  </si>
  <si>
    <t xml:space="preserve">Осмотр ТП 3/109-1-2 эл.монтёрами </t>
  </si>
  <si>
    <t xml:space="preserve">Осмотр ТП 4/109-1-2 эл.монтёрами </t>
  </si>
  <si>
    <t xml:space="preserve">Осмотр ТП 7/109-1-2 эл.монтёрами </t>
  </si>
  <si>
    <t xml:space="preserve">Осмотр ТП 1/109-3-4 эл.монтёрами </t>
  </si>
  <si>
    <t xml:space="preserve">Осмотр ТП 2/109-3-4 эл.монтёрами </t>
  </si>
  <si>
    <t xml:space="preserve">Осмотр ТП 3/109-3-4 эл.монтёрами </t>
  </si>
  <si>
    <t xml:space="preserve">Осмотр ТП 4/109-3-4 эл.монтёрами </t>
  </si>
  <si>
    <t xml:space="preserve">Осмотр ТП 5/109-3-4 эл.монтёрами </t>
  </si>
  <si>
    <t>6. ТМХ</t>
  </si>
  <si>
    <t>6.2.</t>
  </si>
  <si>
    <t>7. Оформление новогодних елок</t>
  </si>
  <si>
    <t>8. Строительство ВЛ-6кВ</t>
  </si>
  <si>
    <t>9. Показания эл. энергии</t>
  </si>
  <si>
    <t>10. Счетчики электро энергии</t>
  </si>
  <si>
    <t>11. Внеплановые работы</t>
  </si>
  <si>
    <t>Капитальный ремонт ТП 3/104-3-4</t>
  </si>
  <si>
    <t>11.2.</t>
  </si>
  <si>
    <t>11.3.</t>
  </si>
  <si>
    <t>11.4.</t>
  </si>
  <si>
    <t>11.5.</t>
  </si>
  <si>
    <t>11.6.</t>
  </si>
  <si>
    <t>11.7.</t>
  </si>
  <si>
    <t>Капитальный ремонт ТП 3/104-7</t>
  </si>
  <si>
    <t>Капитальный ремонт ТП 3/104-10</t>
  </si>
  <si>
    <t>Капитальный ремонт ТП 18/105-6</t>
  </si>
  <si>
    <t>Ремонт ШУНО на ТП 3/104-7</t>
  </si>
  <si>
    <t>Выполнено: 100%</t>
  </si>
  <si>
    <t>Ответственный</t>
  </si>
  <si>
    <t>Дата выполнения</t>
  </si>
  <si>
    <t>01.03.2017-31.03.2017</t>
  </si>
  <si>
    <t>Лебедев П.В.</t>
  </si>
  <si>
    <t>П   Л   А   Н</t>
  </si>
  <si>
    <t>работ на март 2017г.</t>
  </si>
  <si>
    <t>участок электрических сетей</t>
  </si>
  <si>
    <t>Обход ВЛ-6кв ф109-8</t>
  </si>
  <si>
    <t>Обход ВЛ-6кв ф101-5</t>
  </si>
  <si>
    <t>Обход ВЛ-6кв ф101-7</t>
  </si>
  <si>
    <t>Обход ВЛ-6кв ф101-9</t>
  </si>
  <si>
    <t>Обход ВЛ-6кв ф101-12</t>
  </si>
  <si>
    <t>Обход ВЛ-6кв ф104-1</t>
  </si>
  <si>
    <t>Обход ВЛ-6кв ф104-5</t>
  </si>
  <si>
    <t>Обход ВЛ-6кв ф106-4</t>
  </si>
  <si>
    <t>1.2.</t>
  </si>
  <si>
    <t>1.3.</t>
  </si>
  <si>
    <t>1.4.</t>
  </si>
  <si>
    <t>1.5.</t>
  </si>
  <si>
    <t>1.6.</t>
  </si>
  <si>
    <t>1.7.</t>
  </si>
  <si>
    <t>1.8.</t>
  </si>
  <si>
    <t>1.9.</t>
  </si>
  <si>
    <t>Обход ВЛ-6кв ф РП 7-13</t>
  </si>
  <si>
    <t>Обход КЛ-6кв ф101-5</t>
  </si>
  <si>
    <t>Обход КЛ-6кв ф101-7</t>
  </si>
  <si>
    <t>Обход КЛ-6кв ф101-9</t>
  </si>
  <si>
    <t>Обход КЛ-6кв ф101-12</t>
  </si>
  <si>
    <t>Обход КЛ-6кв ф104-1</t>
  </si>
  <si>
    <t>Обход КЛ-6кв ф104-5</t>
  </si>
  <si>
    <t>Обход КЛ-6кв ф106-4</t>
  </si>
  <si>
    <t>Обход КЛ-6кв ф109-8</t>
  </si>
  <si>
    <t>Обход КЛ-6кв ф РП 7-13</t>
  </si>
  <si>
    <t>2.2.</t>
  </si>
  <si>
    <t>2.3.</t>
  </si>
  <si>
    <t>2.4.</t>
  </si>
  <si>
    <t>2.5.</t>
  </si>
  <si>
    <t>2.6.</t>
  </si>
  <si>
    <t>2.7.</t>
  </si>
  <si>
    <t>2.8.</t>
  </si>
  <si>
    <t>2.9.</t>
  </si>
  <si>
    <t>Обход КЛ-6кв ф РП 7-7</t>
  </si>
  <si>
    <t>2.10.</t>
  </si>
  <si>
    <t>2.11.</t>
  </si>
  <si>
    <t>2.12.</t>
  </si>
  <si>
    <t>2.13.</t>
  </si>
  <si>
    <t>2.14.</t>
  </si>
  <si>
    <t>Обход КЛ-6кв ф РП 6-1</t>
  </si>
  <si>
    <t>Обход КЛ-6кв ф РП 6-2</t>
  </si>
  <si>
    <t>2.15.</t>
  </si>
  <si>
    <t>2.16.</t>
  </si>
  <si>
    <t>Обход КЛ-6кв ф РП 9-1</t>
  </si>
  <si>
    <t>Обход КЛ-6кв ф РП 9-2</t>
  </si>
  <si>
    <t>Обход КЛ-6кв ф РП 9-3</t>
  </si>
  <si>
    <t>Обход КЛ-6кв ф РП 9-4</t>
  </si>
  <si>
    <t>01.03.2017-31.03.2018</t>
  </si>
  <si>
    <t>Обход ВЛ-0,4кв от ТП 1/101-7</t>
  </si>
  <si>
    <t>Обход ВЛ-0,4кв от ТП 15/101-10</t>
  </si>
  <si>
    <t>Обход ВЛ-0,4кв от ТП 7/104-3</t>
  </si>
  <si>
    <t>Обход ВЛ-0,4кв от ТП 9/104-3-4</t>
  </si>
  <si>
    <t>Обход ВЛ-0,4кв от ТП 14/104-3</t>
  </si>
  <si>
    <t>Обход ВЛ-0,4кв от ТП 15/104-3</t>
  </si>
  <si>
    <t>Обход ВЛ-0,4кв от ТП 5/104-6</t>
  </si>
  <si>
    <t>Обход ВЛ-0,4кв от ТП 6/104-6/110-3</t>
  </si>
  <si>
    <t>Обход ВЛ-0,4кв от ТП 17/104-6/110-2-3</t>
  </si>
  <si>
    <t>Обход ВЛ-0,4кв от ТП 1/104-8</t>
  </si>
  <si>
    <t>Обход ВЛ-0,4кв от ТП 2/104-8</t>
  </si>
  <si>
    <t>Обход ВЛ-0,4кв от ТП 6/104-8</t>
  </si>
  <si>
    <t>Обход ВЛ-0,4кв от ТП 8/104-8/110-2-3</t>
  </si>
  <si>
    <t>Обход ВЛ-0,4кв от ТП 1/105-4</t>
  </si>
  <si>
    <t>Обход ВЛ-0,4кв от ТП 3/105-4</t>
  </si>
  <si>
    <t>Обход ВЛ-0,4кв от ТП 6/105-4</t>
  </si>
  <si>
    <t>Обход ВЛ-0,4кв от ТП 7/105-4</t>
  </si>
  <si>
    <t>Обход ВЛ-0,4кв от ТП 9/105-4</t>
  </si>
  <si>
    <t>Обход ВЛ-0,4кв от ТП 10/105-4</t>
  </si>
  <si>
    <t>Обход ВЛ-0,4кв от ТП 11/105-4</t>
  </si>
  <si>
    <t>Обход ВЛ-0,4кв от ТП 13/105-4</t>
  </si>
  <si>
    <t>Обход ВЛ-0,4кв от ТП 25/105-4</t>
  </si>
  <si>
    <t>Обход ВЛ-0,4кв от ТП 6/109-8</t>
  </si>
  <si>
    <t>Обход ВЛ-0,4кв от ТП 11/109-8</t>
  </si>
  <si>
    <t>Обход ВЛ-0,4кв от ТП 12/110-3</t>
  </si>
  <si>
    <t>Обход ВЛ-0,4кв от ТП 14/110-3</t>
  </si>
  <si>
    <t>3.21.</t>
  </si>
  <si>
    <t>3.22.</t>
  </si>
  <si>
    <t>3.23.</t>
  </si>
  <si>
    <t>3.24.</t>
  </si>
  <si>
    <t>3.25.</t>
  </si>
  <si>
    <t>3.26.</t>
  </si>
  <si>
    <t>Обход КЛ-0,4кв от ТП 1/101-7</t>
  </si>
  <si>
    <t xml:space="preserve">Обход КЛ-0,4кв от ТП 15/101-10 </t>
  </si>
  <si>
    <t xml:space="preserve">Обход КЛ-0,4кв от ТП 5/104-1 </t>
  </si>
  <si>
    <t xml:space="preserve">Обход КЛ-0,4кв от ТП 12/104-1 </t>
  </si>
  <si>
    <t xml:space="preserve">Обход КЛ-0,4кв от ТП 7/104-3       </t>
  </si>
  <si>
    <t xml:space="preserve">Обход КЛ-0,4кв от ТП 9/104-3-4   </t>
  </si>
  <si>
    <t xml:space="preserve">Обход КЛ-0,4кв от ТП 14/104-3   </t>
  </si>
  <si>
    <t xml:space="preserve">Обход КЛ-0,4кв от ТП 15/104-3  </t>
  </si>
  <si>
    <t xml:space="preserve">Обход КЛ-0,4кв от ТП 5/104-6      </t>
  </si>
  <si>
    <t xml:space="preserve">Обход КЛ-0,4кв от ТП 6/104-6/110-3 </t>
  </si>
  <si>
    <t>Обход КЛ-0,4кв от ТП 17/104-6</t>
  </si>
  <si>
    <t>Обход КЛ-0,4кв от ТП 1/104-8</t>
  </si>
  <si>
    <t xml:space="preserve">Обход КЛ-0,4кв от ТП 2/104-8   </t>
  </si>
  <si>
    <t>Обход КЛ-0,4кв от ТП 6/104-8</t>
  </si>
  <si>
    <t>Обход КЛ-0,4кв от ТП 8/104-8/110-2</t>
  </si>
  <si>
    <t>Обход КЛ-0,4кв от ТП 1/105-4</t>
  </si>
  <si>
    <t>Обход КЛ-0,4кв от ТП 2/105-4</t>
  </si>
  <si>
    <t xml:space="preserve">Обход КЛ-0,4кв от ТП 3/105-4   </t>
  </si>
  <si>
    <t xml:space="preserve">Обход КЛ-0,4кв от ТП 6/105-4      </t>
  </si>
  <si>
    <t xml:space="preserve">Обход КЛ-0,4кв от ТП 7/105-4      </t>
  </si>
  <si>
    <t xml:space="preserve">Обход КЛ-0,4кв от ТП 9/105-4       </t>
  </si>
  <si>
    <t xml:space="preserve">Обход КЛ-0,4кв от ТП 11/105-4    </t>
  </si>
  <si>
    <t>Обход КЛ-0,4кв от ТП 13/105-4</t>
  </si>
  <si>
    <t xml:space="preserve">Обход КЛ-0,4кв от ТП 25/105-4    </t>
  </si>
  <si>
    <t xml:space="preserve">Обход КЛ-0,4кв от ТП 6/109-8     </t>
  </si>
  <si>
    <t>Обход КЛ-0,4кв от ТП 12/110-3</t>
  </si>
  <si>
    <t xml:space="preserve">Обход КЛ-0,4кв от ТП 14/110-3    </t>
  </si>
  <si>
    <t>4.25.</t>
  </si>
  <si>
    <t>4.26.</t>
  </si>
  <si>
    <t>4.27.</t>
  </si>
  <si>
    <t>Осмотр ТП 1/101-7</t>
  </si>
  <si>
    <t xml:space="preserve">Осмотр ТП 15/101-10 </t>
  </si>
  <si>
    <t xml:space="preserve">Осмотр ТП 5/104-1 </t>
  </si>
  <si>
    <t xml:space="preserve">Осмотр ТП 12/104-1 </t>
  </si>
  <si>
    <t xml:space="preserve">Осмотр ТП 7/104-3       </t>
  </si>
  <si>
    <t xml:space="preserve">Осмотр ТП 9/104-3-4   </t>
  </si>
  <si>
    <t xml:space="preserve">Осмотр ТП 14/104-3   </t>
  </si>
  <si>
    <t xml:space="preserve">Осмотр ТП 15/104-3  </t>
  </si>
  <si>
    <t xml:space="preserve">Осмотр ТП 5/104-6      </t>
  </si>
  <si>
    <t xml:space="preserve">Осмотр ТП 6/104-6/110-3 </t>
  </si>
  <si>
    <t>Осмотр ТП 17/104-6</t>
  </si>
  <si>
    <t>Осмотр ТП 1/104-8</t>
  </si>
  <si>
    <t xml:space="preserve">Осмотр ТП 2/104-8   </t>
  </si>
  <si>
    <t>Осмотр ТП 6/104-8</t>
  </si>
  <si>
    <t>Осмотр ТП 8/104-8/110-2</t>
  </si>
  <si>
    <t>Осмотр ТП 1/105-4</t>
  </si>
  <si>
    <t>Осмотр ТП 2/105-4</t>
  </si>
  <si>
    <t xml:space="preserve">Осмотр ТП 3/105-4   </t>
  </si>
  <si>
    <t xml:space="preserve">Осмотр ТП 6/105-4      </t>
  </si>
  <si>
    <t xml:space="preserve">Осмотр ТП 7/105-4      </t>
  </si>
  <si>
    <t xml:space="preserve">Осмотр ТП 9/105-4       </t>
  </si>
  <si>
    <t xml:space="preserve">Осмотр ТП 11/105-4    </t>
  </si>
  <si>
    <t>Осмотр ТП 13/105-4</t>
  </si>
  <si>
    <t xml:space="preserve">Осмотр ТП 25/105-4    </t>
  </si>
  <si>
    <t xml:space="preserve">Осмотр ТП 6/109-8     </t>
  </si>
  <si>
    <t>Осмотр ТП 12/110-3</t>
  </si>
  <si>
    <t xml:space="preserve">Осмотр ТП 14/110-3    </t>
  </si>
  <si>
    <t>5.25.</t>
  </si>
  <si>
    <t>5.26.</t>
  </si>
  <si>
    <t>5.27.</t>
  </si>
  <si>
    <t>7. Показания эл. энергии</t>
  </si>
  <si>
    <t>Текущий ремонт ВЛ-6кВ фидер 104-8</t>
  </si>
  <si>
    <t>5.28.</t>
  </si>
  <si>
    <t>5.29.</t>
  </si>
  <si>
    <t>5.30.</t>
  </si>
  <si>
    <t>5.31.</t>
  </si>
  <si>
    <t>5.32.</t>
  </si>
  <si>
    <t>5.33.</t>
  </si>
  <si>
    <t>5.34.</t>
  </si>
  <si>
    <t>5.35.</t>
  </si>
  <si>
    <t>Капитальный ремонт ТП 25/105-7</t>
  </si>
  <si>
    <t>Капитальный ремонт ТП 9/105-7</t>
  </si>
  <si>
    <t>Капитальный ремонт ТП 10/105-4</t>
  </si>
  <si>
    <t>Капитальный ремонт ТП 13/105-8</t>
  </si>
  <si>
    <t>Капитальный ремонт ТП 4/105-8</t>
  </si>
  <si>
    <t>Капитальный ремонт ТП 2/105-8</t>
  </si>
  <si>
    <t>Текущий ремонт ТП 7/105-8</t>
  </si>
  <si>
    <t>Текущий ремонт ТП 18/105-8</t>
  </si>
  <si>
    <t>Текущий ремонт ТП 19/105-8</t>
  </si>
  <si>
    <t>Текущий ремонт ТП 1/105-3</t>
  </si>
  <si>
    <t>Текущий ремонт ТП 19/105-6</t>
  </si>
  <si>
    <t>5.36.</t>
  </si>
  <si>
    <t>5.37.</t>
  </si>
  <si>
    <t>5.38.</t>
  </si>
  <si>
    <t>Капитальный ремонт трансформатора 630кВа</t>
  </si>
  <si>
    <t>Капитальный ремонт трансформатора 1000кВа</t>
  </si>
  <si>
    <t>участок электролаборатории</t>
  </si>
  <si>
    <t>Ткаченко Д.И.</t>
  </si>
  <si>
    <t>Испытание после капитального ремонта трансформатора 320кВа</t>
  </si>
  <si>
    <t>Испытание после капитального ремонта трансформатора 630кВа</t>
  </si>
  <si>
    <t>Испытание после капитального ремонта трансформатора 1000кВа</t>
  </si>
  <si>
    <t>Испытание после капитального ремонта ТП 25/105-7</t>
  </si>
  <si>
    <t>Испытание после капитального ремонта ТП 9/105-7</t>
  </si>
  <si>
    <t>Испытание после капитального ремонта ТП 10/105-4</t>
  </si>
  <si>
    <t>Испытание после капитального ремонта ТП 13/105-8</t>
  </si>
  <si>
    <t>Испытание после капитального ремонта ТП 4/105-8</t>
  </si>
  <si>
    <t>Испытание после капитального ремонта ТП 2/105-8</t>
  </si>
  <si>
    <t>Испытание после текущего ремонта ТП 7/105-8</t>
  </si>
  <si>
    <t>Испытание после текущего ремонта ТП 18/105-8</t>
  </si>
  <si>
    <t>Испытание после текущего ремонта ТП 19/105-8</t>
  </si>
  <si>
    <t>Испытание после текущего ремонта ТП 1/105-3</t>
  </si>
  <si>
    <t>Испытание после текущего ремонта ТП 19/105-6</t>
  </si>
  <si>
    <t>1. Трансформаторные подстанции 6/0,4кВ</t>
  </si>
  <si>
    <t>1.10.</t>
  </si>
  <si>
    <t>1.11.</t>
  </si>
  <si>
    <t>1.12.</t>
  </si>
  <si>
    <t>1.13.</t>
  </si>
  <si>
    <t>1.14.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</si>
  <si>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</si>
  <si>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</si>
  <si>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</si>
  <si>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</si>
  <si>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</si>
  <si>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</si>
  <si>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</si>
  <si>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</si>
  <si>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</si>
  <si>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</si>
  <si>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</si>
  <si>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</si>
  <si>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</si>
  <si>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</si>
  <si>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</si>
  <si>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</si>
  <si>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</si>
  <si>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</si>
  <si>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1.36.</t>
  </si>
  <si>
    <t>1.37.</t>
  </si>
  <si>
    <t>1.38.</t>
  </si>
  <si>
    <t>Испытание тепловизором ТП 1/101-7</t>
  </si>
  <si>
    <t xml:space="preserve">Испытание тепловизором ТП 15/101-10 </t>
  </si>
  <si>
    <t xml:space="preserve">Испытание тепловизором ТП 5/104-1 </t>
  </si>
  <si>
    <t xml:space="preserve">Испытание тепловизором ТП 12/104-1 </t>
  </si>
  <si>
    <t xml:space="preserve">Испытание тепловизором ТП 7/104-3       </t>
  </si>
  <si>
    <t xml:space="preserve">Испытание тепловизором ТП 9/104-3-4   </t>
  </si>
  <si>
    <t xml:space="preserve">Испытание тепловизором ТП 14/104-3   </t>
  </si>
  <si>
    <t xml:space="preserve">Испытание тепловизором ТП 15/104-3  </t>
  </si>
  <si>
    <t xml:space="preserve">Испытание тепловизором ТП 5/104-6      </t>
  </si>
  <si>
    <t xml:space="preserve">Испытание тепловизором ТП 6/104-6/110-3 </t>
  </si>
  <si>
    <t>Испытание тепловизором ТП 17/104-6</t>
  </si>
  <si>
    <t>Испытание тепловизором ТП 1/104-8</t>
  </si>
  <si>
    <t xml:space="preserve">Испытание тепловизором ТП 2/104-8   </t>
  </si>
  <si>
    <t>Испытание тепловизором ТП 6/104-8</t>
  </si>
  <si>
    <t>Испытание тепловизором ТП 8/104-8/110-2</t>
  </si>
  <si>
    <t>Испытание тепловизором ТП 1/105-4</t>
  </si>
  <si>
    <t>Испытание тепловизором ТП 2/105-4</t>
  </si>
  <si>
    <t xml:space="preserve">Испытание тепловизором ТП 3/105-4   </t>
  </si>
  <si>
    <t xml:space="preserve">Испытание тепловизором ТП 6/105-4      </t>
  </si>
  <si>
    <t xml:space="preserve">Испытание тепловизором ТП 7/105-4      </t>
  </si>
  <si>
    <t xml:space="preserve">Испытание тепловизором ТП 9/105-4       </t>
  </si>
  <si>
    <t xml:space="preserve">Испытание тепловизором ТП 11/105-4    </t>
  </si>
  <si>
    <t>Испытание тепловизором ТП 13/105-4</t>
  </si>
  <si>
    <t xml:space="preserve">Испытание тепловизором ТП 25/105-4    </t>
  </si>
  <si>
    <t xml:space="preserve">Испытание тепловизором ТП 6/109-8     </t>
  </si>
  <si>
    <t>Испытание тепловизором ТП 12/110-3</t>
  </si>
  <si>
    <t xml:space="preserve">Испытание тепловизором ТП 14/110-3    </t>
  </si>
  <si>
    <t>2. ТМХ</t>
  </si>
  <si>
    <t>работ на апрель 2017г.</t>
  </si>
  <si>
    <t>Обход ВЛ-6кв ф101-2</t>
  </si>
  <si>
    <t>Обход ВЛ-6кв ф101-4</t>
  </si>
  <si>
    <t>Обход ВЛ-6кв ф101-6</t>
  </si>
  <si>
    <t>Обход ВЛ-6кв ф101-10</t>
  </si>
  <si>
    <t>Обход ВЛ-6кв ф104-8</t>
  </si>
  <si>
    <t>Обход ВЛ-6кв ф105-3</t>
  </si>
  <si>
    <t>Обход ВЛ-6кв ф110-1</t>
  </si>
  <si>
    <t>01.04.2017-30.04.2017</t>
  </si>
  <si>
    <t>Обход КЛ-6кв ф101-2</t>
  </si>
  <si>
    <t>Обход КЛ-6кв ф101-4</t>
  </si>
  <si>
    <t>Обход КЛ-6кв ф101-6</t>
  </si>
  <si>
    <t>Обход КЛ-6кв ф101-10</t>
  </si>
  <si>
    <t>Обход КЛ-6кв ф104-8</t>
  </si>
  <si>
    <t>Обход КЛ-6кв ф105-2-3</t>
  </si>
  <si>
    <t>Обход КЛ-6кв ф105-3</t>
  </si>
  <si>
    <t>Обход КЛ-6кв ф109-7</t>
  </si>
  <si>
    <t>Обход КЛ-6кв ф 110-1</t>
  </si>
  <si>
    <t>Обход ВЛ-0,4кв от ТП 2/101-3</t>
  </si>
  <si>
    <t>Обход ВЛ-0,4кв от ТП 3/101-3</t>
  </si>
  <si>
    <t>Обход ВЛ-0,4кв от ТП 2/101-4</t>
  </si>
  <si>
    <t>Обход ВЛ-0,4кв от ТП 5/101-4</t>
  </si>
  <si>
    <t>Обход ВЛ-0,4кв от ТП 4/104-3-4</t>
  </si>
  <si>
    <t>Обход ВЛ-0,4кв от ТП 6/104-3</t>
  </si>
  <si>
    <t>Обход ВЛ-0,4кв от ТП 10/104-3-4</t>
  </si>
  <si>
    <t>Обход ВЛ-0,4кв от ТП 11/104-3-4</t>
  </si>
  <si>
    <t>Обход ВЛ-0,4кв от ТП 12/104-3-4</t>
  </si>
  <si>
    <t>Обход ВЛ-0,4кв от ТП 19/104-3-4</t>
  </si>
  <si>
    <t>Обход ВЛ-0,4кв от ТП 6/104-4</t>
  </si>
  <si>
    <t>Обход ВЛ-0,4кв от ТП 1/104-6</t>
  </si>
  <si>
    <t>Обход ВЛ-0,4кв от ТП 3/104-3-6</t>
  </si>
  <si>
    <t>Обход ВЛ-0,4кв от ТП 22/104-3-6</t>
  </si>
  <si>
    <t>Обход ВЛ-0,4кв от ТП 23/104-6</t>
  </si>
  <si>
    <t>Обход ВЛ-0,4кв от ТП 2/104-7</t>
  </si>
  <si>
    <t>Обход ВЛ-0,4кв от ТП 3/104-7</t>
  </si>
  <si>
    <t>Обход ВЛ-0,4кв от ТП 5/104-7</t>
  </si>
  <si>
    <t>Обход ВЛ-0,4кв от ТП 4/104-8/110-3</t>
  </si>
  <si>
    <t>Опустить привода на ВЛ-6кВ ф 109-1-2</t>
  </si>
  <si>
    <t>Обход ВЛ-0,4кв от ТП 9/105-2-3</t>
  </si>
  <si>
    <t>Обход ВЛ-0,4кв от ТП 1/105-3</t>
  </si>
  <si>
    <t>Обход ВЛ-0,4кв от ТП 3/105-8-3</t>
  </si>
  <si>
    <t>Обход ВЛ-0,4кв от ТП 6/105-3</t>
  </si>
  <si>
    <t>Обход ВЛ-0,4кв от ТП 7/105-3</t>
  </si>
  <si>
    <t>Обход ВЛ-0,4кв от ТП 8/105-3</t>
  </si>
  <si>
    <t>Обход ВЛ-0,4кв от ТП 9/105-3</t>
  </si>
  <si>
    <t>Обход ВЛ-0,4кв от ТП 11/105-3</t>
  </si>
  <si>
    <t>Обход ВЛ-0,4кв от ТП 2/109-7</t>
  </si>
  <si>
    <t>Обход ВЛ-0,4кв от ТП 7/110-3/104-8</t>
  </si>
  <si>
    <t>3.27.</t>
  </si>
  <si>
    <t>3.28.</t>
  </si>
  <si>
    <t>3.29.</t>
  </si>
  <si>
    <t>3.30.</t>
  </si>
  <si>
    <t>Обход КЛ-0,4кв от ТП 2/101-3</t>
  </si>
  <si>
    <t>Обход КЛ-0,4кв от ТП 3/101-3</t>
  </si>
  <si>
    <t>Обход КЛ-0,4кв от ТП 2/101-4</t>
  </si>
  <si>
    <t>Обход КЛ-0,4кв от ТП 5/101-4</t>
  </si>
  <si>
    <t>Обход КЛ-0,4кв от ТП 4/104-3-4</t>
  </si>
  <si>
    <t>Обход КЛ-0,4кв от ТП 6/104-3</t>
  </si>
  <si>
    <t>Обход КЛ-0,4кв от ТП 10/104-3-4</t>
  </si>
  <si>
    <t>Обход КЛ-0,4кв от ТП 11/104-3-4</t>
  </si>
  <si>
    <t>Обход КЛ-0,4кв от ТП 12/104-3-4</t>
  </si>
  <si>
    <t>Обход КЛ-0,4кв от ТП 19/104-3-4</t>
  </si>
  <si>
    <t>Обход КЛ-0,4кв от ТП 6/104-4</t>
  </si>
  <si>
    <t>Обход КЛ-0,4кв от ТП 1/104-6</t>
  </si>
  <si>
    <t>Обход КЛ-0,4кв от ТП 3/104-3-6</t>
  </si>
  <si>
    <t>Обход КЛ-0,4кв от ТП 17/104-6/110-2-3</t>
  </si>
  <si>
    <t>Обход КЛ-0,4кв от ТП 22/104-3-6</t>
  </si>
  <si>
    <t>Обход КЛ-0,4кв от ТП 23/104-6</t>
  </si>
  <si>
    <t>Обход КЛ-0,4кв от ТП 2/104-7</t>
  </si>
  <si>
    <t>Обход КЛ-0,4кв от ТП 3/104-7</t>
  </si>
  <si>
    <t>Обход КЛ-0,4кв от ТП 5/104-7</t>
  </si>
  <si>
    <t>Обход КЛ-0,4кв от ТП 4/104-8/110-3</t>
  </si>
  <si>
    <t>Обход КЛ-0,4кв от ТП 9/105-2-3</t>
  </si>
  <si>
    <t>Обход КЛ-0,4кв от ТП 1/105-3</t>
  </si>
  <si>
    <t>Обход КЛ-0,4кв от ТП 3/105-8-3</t>
  </si>
  <si>
    <t>Обход КЛ-0,4кв от ТП 6/105-3</t>
  </si>
  <si>
    <t>Обход КЛ-0,4кв от ТП 7/105-3</t>
  </si>
  <si>
    <t>Обход КЛ-0,4кв от ТП 8/105-3</t>
  </si>
  <si>
    <t>Обход КЛ-0,4кв от ТП 9/105-3</t>
  </si>
  <si>
    <t>Обход КЛ-0,4кв от ТП 11/105-3</t>
  </si>
  <si>
    <t>Обход КЛ-0,4кв от ТП 2/109-7</t>
  </si>
  <si>
    <t>Обход КЛ-0,4кв от ТП 7/110-3/104-8</t>
  </si>
  <si>
    <t>4.28.</t>
  </si>
  <si>
    <t>4.29.</t>
  </si>
  <si>
    <t>4.30.</t>
  </si>
  <si>
    <t>3.31.</t>
  </si>
  <si>
    <t>Осмотр ТП 2/101-3</t>
  </si>
  <si>
    <t>Осмотр ТП 3/101-3</t>
  </si>
  <si>
    <t>Осмотр ТП 2/101-4</t>
  </si>
  <si>
    <t>Осмотр ТП 5/101-4</t>
  </si>
  <si>
    <t>Осмотр ТП 4/104-3-4</t>
  </si>
  <si>
    <t>Осмотр ТП 6/104-3</t>
  </si>
  <si>
    <t>Осмотр ТП 10/104-3-4</t>
  </si>
  <si>
    <t>Осмотр ТП 11/104-3-4</t>
  </si>
  <si>
    <t>Осмотр ТП 12/104-3-4</t>
  </si>
  <si>
    <t>Осмотр ТП 19/104-3-4</t>
  </si>
  <si>
    <t>Осмотр ТП 6/104-4</t>
  </si>
  <si>
    <t>Осмотр ТП 1/104-6</t>
  </si>
  <si>
    <t>Осмотр ТП 3/104-3-6</t>
  </si>
  <si>
    <t>Осмотр ТП 17/104-6/110-2-3</t>
  </si>
  <si>
    <t>Осмотр ТП 22/104-3-6</t>
  </si>
  <si>
    <t>Осмотр ТП 23/104-6</t>
  </si>
  <si>
    <t>Осмотр ТП 2/104-7</t>
  </si>
  <si>
    <t>Осмотр ТП 3/104-7</t>
  </si>
  <si>
    <t>Осмотр ТП 5/104-7</t>
  </si>
  <si>
    <t>Осмотр ТП 4/104-8/110-3</t>
  </si>
  <si>
    <t>Осмотр ТП 9/105-2-3</t>
  </si>
  <si>
    <t>Осмотр ТП 1/105-3</t>
  </si>
  <si>
    <t>Осмотр ТП 3/105-8-3</t>
  </si>
  <si>
    <t>Осмотр ТП 6/105-3</t>
  </si>
  <si>
    <t>Осмотр ТП 7/105-3</t>
  </si>
  <si>
    <t>Осмотр ТП 8/105-3</t>
  </si>
  <si>
    <t>Осмотр ТП 9/105-3</t>
  </si>
  <si>
    <t>Осмотр ТП 11/105-3</t>
  </si>
  <si>
    <t>Осмотр ТП 2/109-7</t>
  </si>
  <si>
    <t>Осмотр ТП 7/110-3/104-8</t>
  </si>
  <si>
    <t>Капитальный ремонт ТП 8/101-3</t>
  </si>
  <si>
    <t>Капитальный ремонт ТП 13/104-5</t>
  </si>
  <si>
    <t>Текущий ремонт ТП 5/104-1</t>
  </si>
  <si>
    <t>Текущий ремонт ТП 1/106-4</t>
  </si>
  <si>
    <t>Замена ВН на ТП 7/105-4</t>
  </si>
  <si>
    <t>Не выполнено</t>
  </si>
  <si>
    <t>Перенесено на апрель</t>
  </si>
  <si>
    <t>8. Внеплановые работы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</si>
  <si>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</si>
  <si>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</si>
  <si>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</si>
  <si>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</si>
  <si>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</si>
  <si>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</si>
  <si>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</si>
  <si>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</si>
  <si>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</si>
  <si>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Капитальный ремонт трансформатора 100кВа</t>
  </si>
  <si>
    <t>В ТМХ</t>
  </si>
  <si>
    <t>Капитальный ремонт корпуса СКТП 100кВа</t>
  </si>
  <si>
    <t>в ТМХ</t>
  </si>
  <si>
    <t>Ревизия двух линейных разъеденителей</t>
  </si>
  <si>
    <t>Текущий ремонт ТП 3/101-3</t>
  </si>
  <si>
    <t>Текущий ремонт ТП 3/101-5-7</t>
  </si>
  <si>
    <t>Текущий ремонт ТП 2/101-10</t>
  </si>
  <si>
    <t>Текущий ремонт ТП 12/104-1</t>
  </si>
  <si>
    <t>Текущий ремонт ТП 2/104-3</t>
  </si>
  <si>
    <t>Текущий ремонт ТП 15/104-3</t>
  </si>
  <si>
    <t>Текущий ремонт ТП 1/104-8</t>
  </si>
  <si>
    <t>Текущий ремонт ТП 1/РП7-13</t>
  </si>
  <si>
    <t>8.12.</t>
  </si>
  <si>
    <t>8.13.</t>
  </si>
  <si>
    <t>8.14.</t>
  </si>
  <si>
    <t>Капитальный ремонт ТП 7/101-3</t>
  </si>
  <si>
    <t>Капитальный ремонт ТП 2/101-5</t>
  </si>
  <si>
    <t>Капитальный ремонт ТП 5/105-4</t>
  </si>
  <si>
    <t>Капитальный ремонт ТП 6/101-7</t>
  </si>
  <si>
    <t>Капитальный ремонт ТП 8/101-7</t>
  </si>
  <si>
    <t>Капитальный ремонт ТП 1/104-1</t>
  </si>
  <si>
    <t>Капитальный ремонт ТП 15/101-10</t>
  </si>
  <si>
    <t>Капитальный ремонт ТП 3/104-4</t>
  </si>
  <si>
    <t>Капитальный ремонт ТП 6/104-5</t>
  </si>
  <si>
    <t>Капитальный ремонт ТП 5/104-7</t>
  </si>
  <si>
    <t>Капитальный ремонт ТП 13/109-8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</si>
  <si>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</si>
  <si>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</si>
  <si>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</si>
  <si>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</si>
  <si>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</si>
  <si>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</si>
  <si>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</si>
  <si>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</si>
  <si>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О Т Ч Е Т</t>
  </si>
  <si>
    <t>работ за март 2017г.</t>
  </si>
  <si>
    <t>8. Работы в административных помещениях</t>
  </si>
  <si>
    <t>Изготовление шкафа управления системы нагрева печи сушки трансформаторов</t>
  </si>
  <si>
    <t>Контроль за осуществлением ремонта печи сушки трансформаторов</t>
  </si>
  <si>
    <t>Контроль за осуществлением реконструкции системы отопления гаража</t>
  </si>
  <si>
    <t>Разработка системы АВР на котельную Усть-Маны</t>
  </si>
  <si>
    <t>Ремонт линейных разъеденителей на ВЛ-6кВ ф 109-8 оп.№27, оп№1 отп. "Ж"</t>
  </si>
  <si>
    <t xml:space="preserve">Замена опоры одностоечной на анкерную №8 отп. "В" ВЛ-6кВ ф 105-4 </t>
  </si>
  <si>
    <t>Правка опоры № 8 Л-1, перенос опоры №9 Л-2, установка промежуточной опоры от ТП 1/105-4</t>
  </si>
  <si>
    <t>Замена СКТП 320кВа на 100кВа ТП 2/101-5</t>
  </si>
  <si>
    <t>Тутукин И.В.</t>
  </si>
  <si>
    <t>Ревизия грозозащиты ф 101-3, 101-6, 101-10,          104-1, 104-3, 104-5, 105-7, 105-6</t>
  </si>
  <si>
    <t>работ на май 2017г.</t>
  </si>
  <si>
    <t>Обход ВЛ-6кв ф101-3</t>
  </si>
  <si>
    <t>Выполнено: 50%</t>
  </si>
  <si>
    <t>02.05.2017-31.05.2017</t>
  </si>
  <si>
    <t>Обход ВЛ-6кв ф105-8</t>
  </si>
  <si>
    <t>Ремонт линейного разъеденителя на ВЛ-6кВ ф 109-8 оп.№27, оп№1 отп. "Ж"</t>
  </si>
  <si>
    <t>Обход КЛ-6кв ф101-3</t>
  </si>
  <si>
    <t>Обход КЛ-6кв ф105-8</t>
  </si>
  <si>
    <t>Обход КЛ-6кв ф РП 10-3</t>
  </si>
  <si>
    <t>Обход КЛ-6кв ф РП 10-4</t>
  </si>
  <si>
    <t>Обход КЛ-6кв ф РП 10-5</t>
  </si>
  <si>
    <t>Обход КЛ-6кв ф РП 10-6</t>
  </si>
  <si>
    <t>Обход ВЛ-0,4кв от ТП 24/104-3</t>
  </si>
  <si>
    <t>Обход ВЛ-0,4кв от ТП 1/104-1-5</t>
  </si>
  <si>
    <t>Обход ВЛ-0,4кв от ТП 2/104-1-5</t>
  </si>
  <si>
    <t>Обход ВЛ-0,4кв от ТП 3/104-1-5</t>
  </si>
  <si>
    <t>Обход ВЛ-0,4кв от ТП 8/104-1-5</t>
  </si>
  <si>
    <t>Обход ВЛ-0,4кв от ТП 10/104-1-5</t>
  </si>
  <si>
    <t>Обход ВЛ-0,4кв от ТП 11/104-1-5</t>
  </si>
  <si>
    <t>Обход ВЛ-0,4кв от ТП 14/104-5-1</t>
  </si>
  <si>
    <t>Обход ВЛ-0,4кв от ТП 9/104-6-7</t>
  </si>
  <si>
    <t>Обход ВЛ-0,4кв от ТП 11/104-6</t>
  </si>
  <si>
    <t>Обход ВЛ-0,4кв от ТП 2/105-8</t>
  </si>
  <si>
    <t>Обход ВЛ-0,4кв от ТП 3/105-8</t>
  </si>
  <si>
    <t>Обход ВЛ-0,4кв от ТП 4/105-8</t>
  </si>
  <si>
    <t>Обход ВЛ-0,4кв от ТП 5/105-8</t>
  </si>
  <si>
    <t>Обход ВЛ-0,4кв от ТП 7/105-8</t>
  </si>
  <si>
    <t>Обход ВЛ-0,4кв от ТП 8/105-8</t>
  </si>
  <si>
    <t>Обход ВЛ-0,4кв от ТП 9/105-8</t>
  </si>
  <si>
    <t>Обход ВЛ-0,4кв от ТП 10/105-8</t>
  </si>
  <si>
    <t>Обход ВЛ-0,4кв от ТП 11/105-8</t>
  </si>
  <si>
    <t>Обход ВЛ-0,4кв от ТП 13/105-8</t>
  </si>
  <si>
    <t>Обход ВЛ-0,4кв от ТП 15/105-8</t>
  </si>
  <si>
    <t>Обход ВЛ-0,4кв от ТП 16/105-8</t>
  </si>
  <si>
    <t>Обход ВЛ-0,4кв от ТП 17/105-8</t>
  </si>
  <si>
    <t xml:space="preserve">Обход КЛ-0,4кв от ТП 1/101-7 </t>
  </si>
  <si>
    <t xml:space="preserve">Обход КЛ-0,4кв от ТП 24/104-3   </t>
  </si>
  <si>
    <t xml:space="preserve">Обход КЛ-0,4кв от ТП 1/104-1-5  </t>
  </si>
  <si>
    <t>Обход КЛ-0,4кв от ТП 2/104-1-5</t>
  </si>
  <si>
    <t xml:space="preserve">Обход КЛ-0,4кв от ТП 3/104-1-5  </t>
  </si>
  <si>
    <t xml:space="preserve">Обход КЛ-0,4кв от ТП 8/104-1-5  </t>
  </si>
  <si>
    <t xml:space="preserve">Обход КЛ-0,4кв от ТП 10/104-1-5  </t>
  </si>
  <si>
    <t xml:space="preserve">Обход КЛ-0,4кв от ТП 11/104-1-5  </t>
  </si>
  <si>
    <t>Обход КЛ-0,4кв от ТП 14/104-5-1</t>
  </si>
  <si>
    <t>Обход КЛ-0,4кв от ТП 9/104-6-7</t>
  </si>
  <si>
    <t>Обход КЛ-0,4кв от ТП 11/104-6</t>
  </si>
  <si>
    <t>Обход КЛ-0,4кв от ТП 8/104-8/110-2-3</t>
  </si>
  <si>
    <t xml:space="preserve">Обход КЛ-0,4кв от ТП 2/105-8       </t>
  </si>
  <si>
    <t xml:space="preserve">Обход КЛ-0,4кв от ТП 3/105-8       </t>
  </si>
  <si>
    <t>Обход КЛ-0,4кв от ТП 4/105-8</t>
  </si>
  <si>
    <t xml:space="preserve">Обход КЛ-0,4кв от ТП 5/105-8       </t>
  </si>
  <si>
    <t xml:space="preserve">Обход КЛ-0,4кв от ТП 7/105-8       </t>
  </si>
  <si>
    <t xml:space="preserve">Обход КЛ-0,4кв от ТП 8/105-8       </t>
  </si>
  <si>
    <t xml:space="preserve">Обход КЛ-0,4кв от ТП 9/105-8      </t>
  </si>
  <si>
    <t xml:space="preserve">Обход КЛ-0,4кв от ТП 10/105-8    </t>
  </si>
  <si>
    <t xml:space="preserve">Обход КЛ-0,4кв от ТП 11/105-8    </t>
  </si>
  <si>
    <t xml:space="preserve">Обход КЛ-0,4кв от ТП 12/105-8-3  </t>
  </si>
  <si>
    <t xml:space="preserve">Обход КЛ-0,4кв от ТП 13/105-8   </t>
  </si>
  <si>
    <t xml:space="preserve">Обход КЛ-0,4кв от ТП 15/105-8     </t>
  </si>
  <si>
    <t xml:space="preserve">Обход КЛ-0,4кв от ТП 16/105-8   </t>
  </si>
  <si>
    <t xml:space="preserve">Обход КЛ-0,4кв от ТП 17/105-8   </t>
  </si>
  <si>
    <t xml:space="preserve">Обход КЛ-0,4кв от ТП 12/110-3  </t>
  </si>
  <si>
    <t xml:space="preserve">Осмотр ТП 1/101-7 </t>
  </si>
  <si>
    <t xml:space="preserve">Осмотр ТП 24/104-3   </t>
  </si>
  <si>
    <t xml:space="preserve">Осмотр ТП 1/104-1-5  </t>
  </si>
  <si>
    <t>Осмотр ТП 2/104-1-5</t>
  </si>
  <si>
    <t xml:space="preserve">Осмотр ТП 3/104-1-5  </t>
  </si>
  <si>
    <t xml:space="preserve">Осмотр ТП 8/104-1-5  </t>
  </si>
  <si>
    <t xml:space="preserve">Осмотр ТП 10/104-1-5  </t>
  </si>
  <si>
    <t xml:space="preserve">Осмотр ТП 11/104-1-5  </t>
  </si>
  <si>
    <t>Осмотр ТП 14/104-5-1</t>
  </si>
  <si>
    <t>Осмотр ТП 9/104-6-7</t>
  </si>
  <si>
    <t>Осмотр ТП 11/104-6</t>
  </si>
  <si>
    <t>Осмотр ТП 8/104-8/110-2-3</t>
  </si>
  <si>
    <t xml:space="preserve">Осмотр ТП 2/105-8       </t>
  </si>
  <si>
    <t xml:space="preserve">Осмотр ТП 3/105-8       </t>
  </si>
  <si>
    <t>Осмотр ТП 4/105-8</t>
  </si>
  <si>
    <t xml:space="preserve">Осмотр ТП 5/105-8       </t>
  </si>
  <si>
    <t xml:space="preserve">Осмотр ТП 7/105-8       </t>
  </si>
  <si>
    <t xml:space="preserve">Осмотр ТП 8/105-8       </t>
  </si>
  <si>
    <t xml:space="preserve">Осмотр ТП 9/105-8      </t>
  </si>
  <si>
    <t xml:space="preserve">Осмотр ТП 10/105-8    </t>
  </si>
  <si>
    <t xml:space="preserve">Осмотр ТП 11/105-8    </t>
  </si>
  <si>
    <t xml:space="preserve">Осмотр ТП 12/105-8-3  </t>
  </si>
  <si>
    <t xml:space="preserve">Осмотр ТП 13/105-8   </t>
  </si>
  <si>
    <t xml:space="preserve">Осмотр ТП 15/105-8     </t>
  </si>
  <si>
    <t xml:space="preserve">Осмотр ТП 16/105-8   </t>
  </si>
  <si>
    <t xml:space="preserve">Осмотр ТП 17/105-8   </t>
  </si>
  <si>
    <t xml:space="preserve">Осмотр ТП 12/110-3  </t>
  </si>
  <si>
    <t>Капитальный ремонт КЛ-6кВ Ф 104-3</t>
  </si>
  <si>
    <t>Капитальный ремонт КЛ-6кВ Ф 104-8</t>
  </si>
  <si>
    <t>Чистка трассы ВЛ-0,4кВ в р-не ул. Бочкина д.2, д.4</t>
  </si>
  <si>
    <t>Капитальный ремонт КЛ-0,4кВ до гаража УПК</t>
  </si>
  <si>
    <t>Перенос на май</t>
  </si>
  <si>
    <t>Выполнено: 0%</t>
  </si>
  <si>
    <t>Окончание ремонта в мае</t>
  </si>
  <si>
    <t>ОТЧЕТ</t>
  </si>
  <si>
    <t>В связи с ремонтом системы нагрева печи</t>
  </si>
  <si>
    <t>Окончание в мае</t>
  </si>
  <si>
    <t>Текущий ремонт ТП 1/110-2-3</t>
  </si>
  <si>
    <t>Капитальный ремонт ТП 10/104-3-4</t>
  </si>
  <si>
    <t>Текущий ремонт ТП 3/104-10</t>
  </si>
  <si>
    <t>Текущий ремонт ТП 1/104-10</t>
  </si>
  <si>
    <t>9. Внеплановые работы</t>
  </si>
  <si>
    <t>9.2.</t>
  </si>
  <si>
    <t>9.3.</t>
  </si>
  <si>
    <t>9.4.</t>
  </si>
  <si>
    <t>Установка банеров и флажков в г. Дивногорске</t>
  </si>
  <si>
    <t>Ремонт проводки городской бани</t>
  </si>
  <si>
    <t>Вывоз опор с котельной в п. Слизнево</t>
  </si>
  <si>
    <t>Чистка трассы ф 104-3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</si>
  <si>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</si>
  <si>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</si>
  <si>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</si>
  <si>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</si>
  <si>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</si>
  <si>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</si>
  <si>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</si>
  <si>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</si>
  <si>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</si>
  <si>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Вывоз веток</t>
  </si>
  <si>
    <t>Ремонт кровли крыши ТП 27/104-3-4-10</t>
  </si>
  <si>
    <t>Ремонт кровли крыши ТП 6/101-4-6-10</t>
  </si>
  <si>
    <t>Ремонт уличного освещения</t>
  </si>
  <si>
    <t>Доливка масла в трансформатор на ТП 1/РП6-2</t>
  </si>
  <si>
    <t>Замена ошиновки на ТП 3/104-3-4</t>
  </si>
  <si>
    <t>Аварийно-востановительные работы на ул. Пихтовая</t>
  </si>
  <si>
    <t>Аварийно-востановительные работы на ул. Восточная</t>
  </si>
  <si>
    <t>Переподключение абонента по адресу Заманская д. 11</t>
  </si>
  <si>
    <t>1. Воздушные линии 6кВ</t>
  </si>
  <si>
    <t>Правка опор ф 105-4 отп. "Г" оп.№30, отп. "П" оп.№2, 3</t>
  </si>
  <si>
    <t>Трамбовка опор ф 104-8</t>
  </si>
  <si>
    <t>Трамбовка опор ф 105-4 отп. Г</t>
  </si>
  <si>
    <t>Чистка трассы ВЛ-6кВ ф 105-4</t>
  </si>
  <si>
    <t>Чистка трассы ВЛ-6кВ ф 105-8</t>
  </si>
  <si>
    <t>Чистка трассы ВЛ-6кВ ф 104-3</t>
  </si>
  <si>
    <t>2. Кабельные линии 6кВ</t>
  </si>
  <si>
    <t>6.3.</t>
  </si>
  <si>
    <t>6.4.</t>
  </si>
  <si>
    <t>6.5.</t>
  </si>
  <si>
    <t>6.6.</t>
  </si>
  <si>
    <t>6.7.</t>
  </si>
  <si>
    <t xml:space="preserve">Ремонт системы нагрева печи и вентиляции </t>
  </si>
  <si>
    <t>Генеральная уборка помещения ТМХ</t>
  </si>
  <si>
    <t>Ревизия линейных разъеденителей</t>
  </si>
  <si>
    <t>Разборка трансформаторов</t>
  </si>
  <si>
    <t>Подключение шкафа управления системы нагрева печи сушки трансформаторов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</si>
  <si>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</si>
  <si>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</si>
  <si>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</si>
  <si>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</si>
  <si>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</si>
  <si>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</si>
  <si>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</si>
  <si>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</si>
  <si>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</si>
  <si>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</si>
  <si>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</si>
  <si>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Технологическое присоединение новых потребителей</t>
  </si>
  <si>
    <t>Замена приборов учета ОДУ г.Дивногорск</t>
  </si>
  <si>
    <t xml:space="preserve">Согласование должностных инструкций </t>
  </si>
  <si>
    <t xml:space="preserve">Разработка инструкции электробезопасности </t>
  </si>
  <si>
    <t>Ревизия шкафов АСКУЭ</t>
  </si>
  <si>
    <t>Вне плановые работы</t>
  </si>
  <si>
    <t>Занесение информации в электронную базу данных</t>
  </si>
  <si>
    <t>Проверка достоверности показаний приборов учета переданных потребителем (бытовые потребители)</t>
  </si>
  <si>
    <t>Проверка достоверности показаний приборов учета (имеющих свободный доступ)</t>
  </si>
  <si>
    <t>Перевод юридических лиц</t>
  </si>
  <si>
    <t>Колейчик Е.А.</t>
  </si>
  <si>
    <t>Мальченко А.Н.</t>
  </si>
  <si>
    <t>Испытание трансформаторной подстанции после капитального ремонта ТП 10/104-3-4</t>
  </si>
  <si>
    <t>Замер контура заземления ВЛ-6кв за поселком</t>
  </si>
  <si>
    <t>Замер контура заземления ВЛ-0,4кв за поселком</t>
  </si>
  <si>
    <t>Замер контура заземления трансформаторных подстанций за поселком</t>
  </si>
  <si>
    <t>Тепловизионные испытания трансформаторных подстанций по ф 109-1</t>
  </si>
  <si>
    <t xml:space="preserve">Тепловизионные испытания трансформаторных подстанций по ф 109-2 </t>
  </si>
  <si>
    <t xml:space="preserve">Тепловизионные испытания трансформаторных подстанций по ф 109-3 </t>
  </si>
  <si>
    <t>Тепловизионные испытания трансформаторных подстанций по ф 109-4</t>
  </si>
  <si>
    <t>Испытания средств защиты по заявлениям</t>
  </si>
  <si>
    <t>Замеры изоляции и контура заземления по заявлениям</t>
  </si>
  <si>
    <t>Участок электрических сетей</t>
  </si>
  <si>
    <t>Участок АСКУЭ</t>
  </si>
  <si>
    <t>Участок ЭТЛ</t>
  </si>
  <si>
    <t>работ на июнь 2017г.</t>
  </si>
  <si>
    <t>01.06.2017-30.06.2017</t>
  </si>
  <si>
    <t>Установлено на ф 105-8</t>
  </si>
  <si>
    <t>Нет согласования земельных работ</t>
  </si>
  <si>
    <t>Перенос на начало отопительного сезона</t>
  </si>
  <si>
    <t>Ремонт кабельных линий 6кВ ф 104-6,             104-4, 110-4</t>
  </si>
  <si>
    <t>Замена не требуется</t>
  </si>
  <si>
    <t>Перенесено на 01.06.2017</t>
  </si>
  <si>
    <t>Выполнено: 80%</t>
  </si>
  <si>
    <t>Выполнено: 3 шт</t>
  </si>
  <si>
    <t>Выполнено: 2 шт</t>
  </si>
  <si>
    <t>Перенесено на июнь 2017</t>
  </si>
  <si>
    <t>Текущий ремонт ТП 17/104-6</t>
  </si>
  <si>
    <t>Вчистка линий ВЛ-6кВ ф 104-6, 105-4, 101-9,            101-12</t>
  </si>
  <si>
    <t>Вывоз веток по городу</t>
  </si>
  <si>
    <t>Устранение дефектов уличного освещения</t>
  </si>
  <si>
    <t>Ремонт ШУНО</t>
  </si>
  <si>
    <t>Маркеровка опор ф 104-4, 104-3, 105-4, 104-8</t>
  </si>
  <si>
    <t>Обход ВКЛ-6кВ от п/ст 109, 101</t>
  </si>
  <si>
    <t>Перенос ВЛ-0,4кВ с деревянных опор на ж/б от ТП 17/105-8</t>
  </si>
  <si>
    <t>Копка траншеи и прокладка кабеля 0,4кВ на Нагорной 7</t>
  </si>
  <si>
    <t>Обход ВЛ-6кв ф102-5</t>
  </si>
  <si>
    <t>Обход ВЛ-6кв ф104-3</t>
  </si>
  <si>
    <t>Обход ВЛ-6кв ф104-4</t>
  </si>
  <si>
    <t>Обход ВЛ-6кв ф104-6</t>
  </si>
  <si>
    <t>Обход ВЛ-6кв ф104-7</t>
  </si>
  <si>
    <t>Обход ВЛ-6кв ф104-10</t>
  </si>
  <si>
    <t>Обход ВЛ-6кв ф105-4</t>
  </si>
  <si>
    <t>Обход КЛ-6кв ф102-5</t>
  </si>
  <si>
    <t>Обход КЛ-6кв ф104-3</t>
  </si>
  <si>
    <t>Обход КЛ-6кв ф104-4</t>
  </si>
  <si>
    <t>Обход КЛ-6кв ф104-6</t>
  </si>
  <si>
    <t>Обход КЛ-6кв ф104-7</t>
  </si>
  <si>
    <t>Обход КЛ-6кв ф104-10</t>
  </si>
  <si>
    <t>Обход КЛ-6кв ф105-4</t>
  </si>
  <si>
    <t>Капитальный ремонт КЛ-6кВ Ф 109-9</t>
  </si>
  <si>
    <t>Монтаж заземляющего контура на опоры ВЛ-6кВ Ф 109-1-2</t>
  </si>
  <si>
    <t>Перетяжка ВЛ-0,4кВ от ТП 1/105-4</t>
  </si>
  <si>
    <t>Ремонт отмосток на ТП 2/109-1-2</t>
  </si>
  <si>
    <t>Ремонт отмосток на ТП 3/109-1-2</t>
  </si>
  <si>
    <t>Замена ограждений на ТП 9/105-8</t>
  </si>
  <si>
    <t>Замена ограждений на ТП 10/105-8</t>
  </si>
  <si>
    <t>Замена ограждений на ТП 2/РП6-2</t>
  </si>
  <si>
    <t>Разборка маслоочистительной установки</t>
  </si>
  <si>
    <t>Монтаж склада ТМХ</t>
  </si>
  <si>
    <t>Востановление бетонного покрытия на ул. Зеленая, ул. Театральная</t>
  </si>
  <si>
    <t>Разборка склада б/у деталей</t>
  </si>
  <si>
    <t>Обход ВЛ-0,4кв от ТП 13/104-1-5</t>
  </si>
  <si>
    <t>Обход ВЛ-0,4кв от ТП 1/104-3-4</t>
  </si>
  <si>
    <t>Обход ВЛ-0,4кв от ТП 1/104-9-4</t>
  </si>
  <si>
    <t>Обход ВЛ-0,4кв от ТП 1/104-10</t>
  </si>
  <si>
    <t>Обход ВЛ-0,4кв от ТП 2/104-10</t>
  </si>
  <si>
    <t>Обход ВЛ-0,4кв от ТП 13/105-5</t>
  </si>
  <si>
    <t>Обход ВЛ-0,4кв от ТП 25/105-6</t>
  </si>
  <si>
    <t>Обход ВЛ-0,4кв от ТП 1/106-4</t>
  </si>
  <si>
    <t>Обход КЛ-0,4кв от ТП 13/104-1-5</t>
  </si>
  <si>
    <t>Обход КЛ-0,4кв от ТП 1/104-3-4</t>
  </si>
  <si>
    <t>Обход КЛ-0,4кв от ТП 7/104-3</t>
  </si>
  <si>
    <t>Обход КЛ-0,4кв от ТП 9/104-3-4</t>
  </si>
  <si>
    <t>Обход КЛ-0,4кв от ТП 2/104-8</t>
  </si>
  <si>
    <t>Обход КЛ-0,4кв от ТП 1/104-9-4</t>
  </si>
  <si>
    <t>Обход КЛ-0,4кв от ТП 1/104-10</t>
  </si>
  <si>
    <t>Обход КЛ-0,4кв от ТП 2/104-10</t>
  </si>
  <si>
    <t>Обход КЛ-0,4кв от ТП 3/105-4</t>
  </si>
  <si>
    <t>Обход КЛ-0,4кв от ТП 6/105-4</t>
  </si>
  <si>
    <t>Обход КЛ-0,4кв от ТП 7/105-4</t>
  </si>
  <si>
    <t>Обход КЛ-0,4кв от ТП 9/105-4</t>
  </si>
  <si>
    <t>Обход КЛ-0,4кв от ТП 10/105-4</t>
  </si>
  <si>
    <t>Обход КЛ-0,4кв от ТП 11/105-4</t>
  </si>
  <si>
    <t>Обход КЛ-0,4кв от ТП 13/105-5</t>
  </si>
  <si>
    <t>Обход КЛ-0,4кв от ТП 25/105-6</t>
  </si>
  <si>
    <t>Обход КЛ-0,4кв от ТП 1/106-4</t>
  </si>
  <si>
    <t>Осмотр ТП 13/104-1-5</t>
  </si>
  <si>
    <t>Осмотр ТП 1/104-3-4</t>
  </si>
  <si>
    <t>Осмотр ТП 7/104-3</t>
  </si>
  <si>
    <t>Осмотр ТП 9/104-3-4</t>
  </si>
  <si>
    <t>Осмотр ТП 2/104-8</t>
  </si>
  <si>
    <t>Осмотр ТП 1/104-9-4</t>
  </si>
  <si>
    <t>Осмотр ТП 1/104-10</t>
  </si>
  <si>
    <t>Осмотр ТП 2/104-10</t>
  </si>
  <si>
    <t>Осмотр ТП 3/105-4</t>
  </si>
  <si>
    <t>Осмотр ТП 6/105-4</t>
  </si>
  <si>
    <t>Осмотр ТП 7/105-4</t>
  </si>
  <si>
    <t>Осмотр ТП 9/105-4</t>
  </si>
  <si>
    <t>Осмотр ТП 10/105-4</t>
  </si>
  <si>
    <t>Осмотр ТП 11/105-4</t>
  </si>
  <si>
    <t>Осмотр ТП 13/105-5</t>
  </si>
  <si>
    <t>Осмотр ТП 25/105-6</t>
  </si>
  <si>
    <t>Осмотр ТП 1/106-4</t>
  </si>
  <si>
    <t>Выполнено: 95%</t>
  </si>
  <si>
    <t>Выполнено: 85%</t>
  </si>
  <si>
    <t>Разработана, необходимо согласовать</t>
  </si>
  <si>
    <t>ТП 1/105-3, 9/105-3, 25/105-6</t>
  </si>
  <si>
    <t xml:space="preserve">Согласование инструкции электробезопасности </t>
  </si>
  <si>
    <t>Проверка достоверности показаний приборов учета переданных потребителем (юридические лица)</t>
  </si>
  <si>
    <t>12</t>
  </si>
  <si>
    <t>Выверка схем и ревизия ШР  изаземляющих поводков с приборами учета на опорах ТП8/105-3, 11/105-3</t>
  </si>
  <si>
    <t>Заявлений небыло</t>
  </si>
  <si>
    <t>Не готовы заземляющие контура</t>
  </si>
  <si>
    <t>Внеплановые работы по участку электических сетей</t>
  </si>
  <si>
    <t>Внеплановые работы по участку АСКУЭ</t>
  </si>
  <si>
    <t>проверка приборов 29-31 мая,</t>
  </si>
  <si>
    <t>выверка схем подключения,</t>
  </si>
  <si>
    <t>маркировка ШР абонентов на  ТП1/105-3, 9/105-3, 25/105-6,</t>
  </si>
  <si>
    <t>выверка схем и ревизия ШР  и заземляющих поводков с приборами учета на опорах ТП1/105-3, 9/105-3</t>
  </si>
  <si>
    <t>15-16, 29-30  мая</t>
  </si>
  <si>
    <t>Отключение, подключение</t>
  </si>
  <si>
    <t>29-31 мая</t>
  </si>
  <si>
    <t>Внеплановые работы по участку ЭТЛ</t>
  </si>
  <si>
    <t>Замеры изоляции кабельных линий ф 109-9, ф 104-8, 104-3</t>
  </si>
  <si>
    <t>Замеры изоляции котлов и кабельных линий на котельной</t>
  </si>
  <si>
    <t xml:space="preserve">Обнаружение кабельных линий    </t>
  </si>
  <si>
    <t>Испытание средств защиты МУПЭС</t>
  </si>
  <si>
    <t>02.05.2017-31.05.2018</t>
  </si>
  <si>
    <t>02.05.2017-31.05.2019</t>
  </si>
  <si>
    <t>02.05.2017-31.05.2020</t>
  </si>
  <si>
    <t>02.05.2017-31.05.2021</t>
  </si>
  <si>
    <t>Не найдено место повреждения</t>
  </si>
  <si>
    <t>Перенесено на июль 2017г</t>
  </si>
  <si>
    <t>Выполнено: 60%</t>
  </si>
  <si>
    <t>передано Калашниковой 9.06.17</t>
  </si>
  <si>
    <t>Участок эл.сетей</t>
  </si>
  <si>
    <t>Скос травы на ТП в п. Слизнево, Молодежный, Овсянка, Усть-Мана, Манский</t>
  </si>
  <si>
    <t>Монтаж кровли крыш на ТП 10/104-3-4,              ТП 2/109-1-2</t>
  </si>
  <si>
    <t>Ремонт уличного освещения в г. Дивногорск</t>
  </si>
  <si>
    <t>Правка опоры 0,4кВ п. Усть-Мана ТП 3/105-4 оп. 2 Л-3</t>
  </si>
  <si>
    <t>Монтаж контура заземления на ТП 25/105-7</t>
  </si>
  <si>
    <t>Установка защитных кожухов ф110-3, ф109-2</t>
  </si>
  <si>
    <t>Вывоз катушек от кабелей</t>
  </si>
  <si>
    <t>Демонтаж опор ул. освещения (клубный бульвар)</t>
  </si>
  <si>
    <t>13</t>
  </si>
  <si>
    <t>14</t>
  </si>
  <si>
    <t>15</t>
  </si>
  <si>
    <t>16</t>
  </si>
  <si>
    <t>Капитальный ремонт КЛ-6кВ ф 104-10               от ТП 2/104-10 до 3/104-10</t>
  </si>
  <si>
    <t>Вывешивание банеров</t>
  </si>
  <si>
    <t>Оформление пионерской площади к празднику</t>
  </si>
  <si>
    <t>Правка опоры и установка укосины ф 105-3            оп 8 отп "М"</t>
  </si>
  <si>
    <t>Установка защитных барьеров на ТП (5шт)</t>
  </si>
  <si>
    <t>Демонтаж пасынков ф 105-4</t>
  </si>
  <si>
    <t xml:space="preserve">Маркеровка опор ф 104-8 </t>
  </si>
  <si>
    <t>23.06.2017-27.06.2017</t>
  </si>
  <si>
    <t>Ф 104-8 в работе</t>
  </si>
  <si>
    <t>Заявлений не было</t>
  </si>
  <si>
    <t>4 шт</t>
  </si>
  <si>
    <t>Оформление протоколов по испытаниям ВЛ-0,4кВ за поселком</t>
  </si>
  <si>
    <t>Оформление протоколов по испытаниям ВЛ-6кВ за поселком</t>
  </si>
  <si>
    <t>Оформление протоколов по испытаниям трансформаторных подстанций за поселком</t>
  </si>
  <si>
    <t>работ на июль 2017г.</t>
  </si>
  <si>
    <t>Замер контура заземления ВЛ-6кв ф109-1-2</t>
  </si>
  <si>
    <t>Испытания кабельных линий 6 кВ ф 104-3</t>
  </si>
  <si>
    <t>Испытания кабельных линий 6 кВ ф 104-4</t>
  </si>
  <si>
    <t>Испытания кабельных линий 6 кВ ф 105-3</t>
  </si>
  <si>
    <t>Испытания кабельных линий 6 кВ ф 105-8</t>
  </si>
  <si>
    <t>01.07.2017-31.07.2017</t>
  </si>
  <si>
    <t>01.07.2017-31.07.2018</t>
  </si>
  <si>
    <t>Обход ВЛ-6кв ф105-6</t>
  </si>
  <si>
    <t>Обход ВЛ-6кв ф105-7</t>
  </si>
  <si>
    <t>Обход ВЛ-6кв ф110-2</t>
  </si>
  <si>
    <t>Обход ВЛ-6кв ф110-3</t>
  </si>
  <si>
    <t>Обход ВЛ-6кв ф110-4</t>
  </si>
  <si>
    <t>Обход КЛ-6кв ф105-6</t>
  </si>
  <si>
    <t>Обход КЛ-6кв ф105-7</t>
  </si>
  <si>
    <t>Обход КЛ-6кв ф110-1</t>
  </si>
  <si>
    <t>Обход КЛ-6кв ф110-2</t>
  </si>
  <si>
    <t>Обход КЛ-6кв ф110-3</t>
  </si>
  <si>
    <t>Обход КЛ-6кв ф110-4</t>
  </si>
  <si>
    <t>Обход ВЛ-0,4кв от ТП 3,6/102-5</t>
  </si>
  <si>
    <t>Обход ВЛ-0,4кв от ТП 1,2,4,5,6,7,8,10,11/105-3</t>
  </si>
  <si>
    <t>Обход ВЛ-0,4кв от ТП 3,12/105-3-8</t>
  </si>
  <si>
    <t>Обход ВЛ-0,4кв от ТП 8,10/105-6-7</t>
  </si>
  <si>
    <t>Обход ВЛ-0,4кв от ТП 1,3,4,6,7,9,15,16,18,19,20,28,35/105-6</t>
  </si>
  <si>
    <t>Обход ВЛ-0,4кв от ТП 1,2,3,5,6,9,12,16,17,18,19,20,21,22,23,25,26,34, 36,37/105-7</t>
  </si>
  <si>
    <t>Обход ВЛ-0,4кв от ТП 1,2,3,4,5,6,7,8,9,10,11,13,14,15,16,17,18,19/105-8</t>
  </si>
  <si>
    <t>Обход ВЛ-0,4кв от ТП 1/110-2</t>
  </si>
  <si>
    <t>Обход ВЛ-0,4кв от ТП 1/110-2-3</t>
  </si>
  <si>
    <t>Обход ВЛ-0,4кв от ТП 12,14/110-3</t>
  </si>
  <si>
    <t>Обход ВЛ-0,4кв от ТП 16/110-3/109-10</t>
  </si>
  <si>
    <t>Обход КЛ-0,4кв от ТП 3,6/102-5</t>
  </si>
  <si>
    <t>Обход КЛ-0,4кв от ТП 1,2,4,5,6,7,8,10,11/105-3</t>
  </si>
  <si>
    <t>Обход КЛ-0,4кв от ТП 3,12/105-3-8</t>
  </si>
  <si>
    <t>Обход КЛ-0,4кв от ТП 1,3,4,6,7,9,15,16,18,19,20,28,35/105-6</t>
  </si>
  <si>
    <t>Обход КЛ-0,4кв от ТП 8,10/105-6-7</t>
  </si>
  <si>
    <t>Обход КЛ-0,4кв от ТП 1,2,3,5,6,9,12,16,17,18,19,20,21,22,23,25,26,34, 36,37/105-7</t>
  </si>
  <si>
    <t>Обход КЛ-0,4кв от ТП 1,2,3,4,5,6,7,8,9,10,11,13,14,15,16,17,18,19/105-8</t>
  </si>
  <si>
    <t>Обход КЛ-0,4кв от ТП 1/110-2</t>
  </si>
  <si>
    <t>Обход КЛ-0,4кв от ТП 1/110-2-3</t>
  </si>
  <si>
    <t>Обход КЛ-0,4кв от ТП 12,14/110-3</t>
  </si>
  <si>
    <t>Обход КЛ-0,4кв от ТП 16/110-3/109-10</t>
  </si>
  <si>
    <t>Осмотр  ТП 3,6/102-5</t>
  </si>
  <si>
    <t>Осмотр  ТП 1,2,4,5,6,7,8,10,11/105-3</t>
  </si>
  <si>
    <t>Осмотр  ТП 3,12/105-3-8</t>
  </si>
  <si>
    <t>Осмотр  ТП 9/105-2-3</t>
  </si>
  <si>
    <t>Осмотр  ТП 1,3,4,6,7,9,15,16,18,19,20,28,35/105-6</t>
  </si>
  <si>
    <t>Осмотр  ТП 8,10/105-6-7</t>
  </si>
  <si>
    <t>Осмотр  ТП 1,2,3,5,6,9,12,16,17,18,19,20,21,22,23,25,26,34, 36,37/105-7</t>
  </si>
  <si>
    <t>Осмотр  ТП 1,2,3,4,5,6,7,8,9,10,11,13,14,15,16,17,18,19/105-8</t>
  </si>
  <si>
    <t>Осмотр  ТП 1/110-2</t>
  </si>
  <si>
    <t>Осмотр  ТП 1/110-2-3</t>
  </si>
  <si>
    <t>Осмотр  ТП 7/110-3/104-8</t>
  </si>
  <si>
    <t>Осмотр  ТП 12,14/110-3</t>
  </si>
  <si>
    <t>Осмотр  ТП 16/110-3/109-10</t>
  </si>
  <si>
    <t>1. Кабельные линии 6кВ</t>
  </si>
  <si>
    <t>2. Кабельные линии 0,4 кВ</t>
  </si>
  <si>
    <t>3. Трансформаторные подстанции 6/0,4кВ</t>
  </si>
  <si>
    <t>Капитальный ремонт трансформаторов 100-320кВа</t>
  </si>
  <si>
    <t>Изготовление площадки обслуживания                РУ-0,4кВ и РУ-6кВ на ТП 9/105-2-3</t>
  </si>
  <si>
    <t>Демонтаж ТП 18/105-6</t>
  </si>
  <si>
    <t>Перевод кательных линий на вторую секцию шин 0,4кВ на ТП 1/110-2-3</t>
  </si>
  <si>
    <t>Перевод кательных линий на вторую секцию шин 0,4кВ на ТП 17/104-6</t>
  </si>
  <si>
    <t>Отыскание места повреждения кабельных линий ф 104-8, 109-9</t>
  </si>
  <si>
    <t>Испытания средств защиты</t>
  </si>
  <si>
    <t>Отключение, подключение потребителей по заявке энергосбыта</t>
  </si>
  <si>
    <t>Проверка приборов учета</t>
  </si>
  <si>
    <t xml:space="preserve">Обнаружение трассы кабельных линий    </t>
  </si>
  <si>
    <t>Испытания трансформаторов на территории МУПЭС</t>
  </si>
  <si>
    <t>Отыскание места повреждения кабельной линии ф 104-8</t>
  </si>
  <si>
    <t>Чистка линии ф 104-4 отп. Ж, оп. 7-11</t>
  </si>
  <si>
    <t>Замена (дополнительными работами)</t>
  </si>
  <si>
    <t>2 шт</t>
  </si>
  <si>
    <t>Схема передана на участок Ершова</t>
  </si>
  <si>
    <t>Согласно заявок</t>
  </si>
  <si>
    <t>Согласно плана работ</t>
  </si>
  <si>
    <t>Выверка, проверка достоверности показаний приборов учета переданных потребителем (бытовые потребители)</t>
  </si>
  <si>
    <t>6 абонентов</t>
  </si>
  <si>
    <t>работ на август 2017г.</t>
  </si>
  <si>
    <t>01.08.2017-31.08.2017</t>
  </si>
  <si>
    <t>6 шт</t>
  </si>
  <si>
    <t>4шт</t>
  </si>
  <si>
    <t>Перенесено на август 2017г.</t>
  </si>
  <si>
    <t>Окончание в августе 2017г.</t>
  </si>
  <si>
    <t>01.08.2017-31.08.2018</t>
  </si>
  <si>
    <t>01.08.2017-31.08.2019</t>
  </si>
  <si>
    <t>01.08.2017-31.08.2020</t>
  </si>
  <si>
    <t>01.08.2017-31.08.2021</t>
  </si>
  <si>
    <t>01.08.2017-31.08.2022</t>
  </si>
  <si>
    <t>01.08.2017-31.08.2023</t>
  </si>
  <si>
    <t>01.08.2017-31.08.2024</t>
  </si>
  <si>
    <t>01.08.2017-31.08.2025</t>
  </si>
  <si>
    <t>Капитальный ремонт ВЛ-0,4кВ с заменой голого провода на СИП от ТП 1/104-8</t>
  </si>
  <si>
    <t>Капитальный ремонт ВЛ-0,4кВ с заменой голого провода на СИП от ТП 4/104-3-4</t>
  </si>
  <si>
    <t>Капитальный ремонт ВЛ-0,4кВ с заменой голого провода на СИП от ТП 2/104-5-1</t>
  </si>
  <si>
    <t>Капитальный ремонт ВЛ-0,4кВ с заменой голого провода на СИП от ТП 1/104-6</t>
  </si>
  <si>
    <t>Капитальный ремонт ВЛ-0,4кВ с заменой голого провода на СИП от ТП 2/104-3</t>
  </si>
  <si>
    <t>Капитальный ремонт ВЛ-0,4кВ с заменой голого провода на СИП от ТП 9/104-6-7</t>
  </si>
  <si>
    <t>Капитальный ремонт ВЛ-0,4кВ с заменой голого провода на СИП от ТП 17/104-6</t>
  </si>
  <si>
    <t>Капитальный ремонт ВЛ-0,4кВ с заменой голого провода на СИП от ТП 3/104-3-6</t>
  </si>
  <si>
    <t>Капитальный ремонт ВЛ-0,4кВ с заменой голого провода на СИП от ТП 1/110-2-11</t>
  </si>
  <si>
    <t>Выполнено: 90%</t>
  </si>
  <si>
    <t>Обход ВЛ-6кв ф109-1</t>
  </si>
  <si>
    <t>Обход ВЛ-6кв ф109-2</t>
  </si>
  <si>
    <t>Обход ВЛ-6кв ф109-3</t>
  </si>
  <si>
    <t>Обход ВЛ-6кв ф109-4</t>
  </si>
  <si>
    <t>Обход КЛ-6кв ф109-1</t>
  </si>
  <si>
    <t>Обход КЛ-6кв ф109-2</t>
  </si>
  <si>
    <t>Обход КЛ-6кв ф109-3</t>
  </si>
  <si>
    <t>Обход КЛ-6кв ф109-4</t>
  </si>
  <si>
    <t>Ремонт отмосток на ТП 9/104-3-4</t>
  </si>
  <si>
    <t>Ремонт отмосток на ТП 10/104-3-4</t>
  </si>
  <si>
    <t>Скос травы на ТП в г. Дивногорске</t>
  </si>
  <si>
    <t>Монтаж контура заземления на опорах в р-не Чкалова 82</t>
  </si>
  <si>
    <t>Монтаж светильников ул. Освещения в г. Дивногорске (ул. Комсомольская, ул. Школьная)</t>
  </si>
  <si>
    <t>Снятие банеров</t>
  </si>
  <si>
    <t>Демонтаж деревянных опор в п. Слизнево</t>
  </si>
  <si>
    <t>Чистка линии ф 104-3</t>
  </si>
  <si>
    <t>Чистка просики под ВЛ-0,4кВ в п. Манский</t>
  </si>
  <si>
    <t>Строительство ВЛ-0,4кВ от ТП 27/105-7</t>
  </si>
  <si>
    <t>Демонтаж ВЛ-0,4кВ в п. Манский</t>
  </si>
  <si>
    <t>Ремонт КЛ-6кВ ф 101-7</t>
  </si>
  <si>
    <t>Ремонт КЛ-6кВ ф РП6-2</t>
  </si>
  <si>
    <t>Ремонт линейного разъеденителя ф 105-8</t>
  </si>
  <si>
    <t>Правка опоры ф 105-3</t>
  </si>
  <si>
    <t>Ревизия РП-6</t>
  </si>
  <si>
    <t>РП-9 Ремонт ограждения</t>
  </si>
  <si>
    <t>17</t>
  </si>
  <si>
    <t>18</t>
  </si>
  <si>
    <t>Ревизия линейных разъеденителей Ф 104-3</t>
  </si>
  <si>
    <t>Обход ВЛ-0,4кв от ТП 2,5,6,7,14,15,21,24/104-3</t>
  </si>
  <si>
    <t>Обход ВЛ-0,4кв от ТП 4,5,9,10,11,12,19,27/104-3-4</t>
  </si>
  <si>
    <t>Обход ВЛ-0,4кв от ТП 3,6,9/104-4</t>
  </si>
  <si>
    <t>Обход ВЛ-0,4кв от ТП 1,5,11,20,23/104-6</t>
  </si>
  <si>
    <t>Обход ВЛ-0,4кв от ТП 1,2,3,/104-7</t>
  </si>
  <si>
    <t>Обход ВЛ-0,4кв от ТП 1,2,3,4,7/109-1-2</t>
  </si>
  <si>
    <t>Обход ВЛ-0,4кв от ТП 1,2,3,4,5/109-3-4</t>
  </si>
  <si>
    <t>Обход ВЛ-0,4кв от ТП 1,3,4,5,6,8,11,13,19/109-8</t>
  </si>
  <si>
    <t>Обход КЛ-0,4кв от ТП 3,6,9/104-4</t>
  </si>
  <si>
    <t>Обход КЛ-0,4кв от ТП 2,5,6,7,14,15,21,24/104-3</t>
  </si>
  <si>
    <t>Обход КЛ-0,4кв от ТП 4,5,9,10,11,12,19,27/104-3-4</t>
  </si>
  <si>
    <t>Обход КЛ-0,4кв от ТП 1,5,11,20,23/104-6</t>
  </si>
  <si>
    <t>Обход КЛ-0,4кв от ТП 1,2,3,/104-7</t>
  </si>
  <si>
    <t>Обход КЛ-0,4кв от ТП 1,2,3,4,5/109-3-4</t>
  </si>
  <si>
    <t>Обход КЛ-0,4кв от ТП 1,2,3,4,7/109-1-2</t>
  </si>
  <si>
    <t>Обход КЛ-0,4кв от ТП 1,3,4,5,6,8,11,13,19/109-8</t>
  </si>
  <si>
    <t>Осмотр  ТП 2,5,6,7,14,15,21,24/104-3</t>
  </si>
  <si>
    <t>Осмотр  ТП 4,5,9,10,11,12,19,27/104-3-4</t>
  </si>
  <si>
    <t>Осмотр  ТП 3,6,9/104-4</t>
  </si>
  <si>
    <t>Осмотр  ТП 1,5,11,20,23/104-6</t>
  </si>
  <si>
    <t>Осмотр  ТП 1,2,3,/104-7</t>
  </si>
  <si>
    <t>Осмотр  ТП 1,2,3,4,7/109-1-2</t>
  </si>
  <si>
    <t>Осмотр  ТП 1,2,3,4,5/109-3-4</t>
  </si>
  <si>
    <t>Осмотр  ТП 1,3,4,5,6,8,11,13,19/109-8</t>
  </si>
  <si>
    <t>Капитальный ремонт КЛ-0,4кВ на Саянскую 2,3</t>
  </si>
  <si>
    <t>работ на сентябрь 2017г.</t>
  </si>
  <si>
    <t>Выполненно 100%</t>
  </si>
  <si>
    <t xml:space="preserve">Выполненно 50%,                                                  </t>
  </si>
  <si>
    <t xml:space="preserve">Выполненно 50% </t>
  </si>
  <si>
    <t xml:space="preserve">Отключение, подключение потребителей. </t>
  </si>
  <si>
    <t>Выверка схем и ревизия ШР  и заземляющих поводков с приборами учета на опорах.</t>
  </si>
  <si>
    <t xml:space="preserve">Проверка приборов 17-24 августа. </t>
  </si>
  <si>
    <t>Ревизия приборов учета АСКУЭ на опорах АСКУЭ</t>
  </si>
  <si>
    <t>01.09.2017-30.09.2017</t>
  </si>
  <si>
    <t>работ на октябрь 2017г.</t>
  </si>
  <si>
    <t>Капитальный ремонт КЛ-6кВ Ф 104-1</t>
  </si>
  <si>
    <t>01.10.2017-31.10.2017</t>
  </si>
  <si>
    <t>2. Воздушные линии 0,4 кВ</t>
  </si>
  <si>
    <t>Капитальный ремонт уличного освещения</t>
  </si>
  <si>
    <t>4. ТМХ</t>
  </si>
  <si>
    <t>5. Показания эл. энергии</t>
  </si>
  <si>
    <t>Чистка линии ф 110-2-3</t>
  </si>
  <si>
    <t>Чистка линии от ТП 1/104-5-1</t>
  </si>
  <si>
    <t>Числка линии ул. освещения школы №2</t>
  </si>
  <si>
    <t>Чистка линии р-н ул. Заманской</t>
  </si>
  <si>
    <t>Ремонт кабельной линии ф 104-4</t>
  </si>
  <si>
    <t>Ремонт кабельной линии ф 104-1</t>
  </si>
  <si>
    <t>Изготовление РВНО</t>
  </si>
  <si>
    <t>Капитальный ремонт кровли крышы ТП                  27/104-3-4</t>
  </si>
  <si>
    <t>Капитальный ремонт кровли крышы                       ТП 6/101-4-10</t>
  </si>
  <si>
    <t>Испытание контура заземления ВЛ-6кВ                 ф 101-10, 105-4, 110-1</t>
  </si>
  <si>
    <t>Испытание контура заземления ТП 1,2,3,4,7,8,16/101-3; 2,5,6,15/101-10; 14,15,21/104-3; 1/104-7; 2,6,7,13,15,16/105-8; 1,11/105-3; 14,17/105-4;</t>
  </si>
  <si>
    <t>работ на ноябрь 2017г.</t>
  </si>
  <si>
    <t>Замена приборов учета гор. бюджет и федер. Бюджет г.Дивногорск</t>
  </si>
  <si>
    <t>01.11.2017-30.11.2017</t>
  </si>
  <si>
    <t>Мальченко А.Н., Иванова Е.В.</t>
  </si>
  <si>
    <t xml:space="preserve">Замена счетчиков ДЦГБ, мед.училище, ДГЭТ, Институт повышения квалификации, СЭС, библиотека Гайдара, следственный коммитет, биатлон. </t>
  </si>
  <si>
    <t>Ревизия приборов учета АСКУЭ на опорах АСКУЭ ТП 37/105-7</t>
  </si>
  <si>
    <t>Выполнено: 30%</t>
  </si>
  <si>
    <t>Выполнено: 70%</t>
  </si>
  <si>
    <t xml:space="preserve">Чистка линии </t>
  </si>
  <si>
    <t>Спил деревьев</t>
  </si>
  <si>
    <t>Ремонт КЛ-6кВ ф 104-5, 104-1, 104-7, 109-1-2</t>
  </si>
  <si>
    <t>Испытание КЛ-6кВ ф 104-7, 109-1-2</t>
  </si>
  <si>
    <t>Испытание контура заземления ВЛ-0,4кВ от ТП-17/104-6/110-2-3, ТП-1/104-8, ТП-4/104-8/110-3, ТП-8/104-8/110-2-3, ТП-4/105-8, ТП-7/105-4, ТП-9/105-4, ТП-25/105-4, ТП-8/105-6-7, ТП-20/105-6, ТП-16/105-7, ТП-21/105-7, ТП-3/109-3-4, ТП-14/110-3</t>
  </si>
  <si>
    <t>Перевод кабельных линий на вторую секцию шин 0,4кВ на ТП 1/110-2-3</t>
  </si>
  <si>
    <t>Капитальный ремонт ВЛ-0,4кВ с заменой голого провода на СИП от ТП 11/104-3-4</t>
  </si>
  <si>
    <t>Капитальный ремонт ВЛ-0,4кВ с заменой голого провода на СИП от ТП 22/104-3-6</t>
  </si>
  <si>
    <t>Капитальный ремонт ВЛ-0,4кВ с заменой голого провода на СИП от ТП 5/104-7</t>
  </si>
  <si>
    <t>Перевод питания ТП 3/109-1-2 на смонтированные ВКЛ 6 кВ ф 109-1-2</t>
  </si>
  <si>
    <t>Перевод питания ТП 4/109-1-2 на смонтированные ВКЛ 6 кВ ф 109-1-2</t>
  </si>
  <si>
    <t>работ на декабрь 2017г.</t>
  </si>
  <si>
    <t>01.12.2017-29.12.2017</t>
  </si>
  <si>
    <t>Перенесено на 2018 год</t>
  </si>
  <si>
    <t>Перенесено на декабрь</t>
  </si>
  <si>
    <t>Окончание в декабре</t>
  </si>
  <si>
    <t>Чистка линии Ф 104-5</t>
  </si>
  <si>
    <t>Замена голого провода на СИП от ТП 8/104-8/110-2-3</t>
  </si>
  <si>
    <t>Монтаж опор в п. Манский</t>
  </si>
  <si>
    <t>Ревизия линейных разъеденителей ф 109-1-2</t>
  </si>
  <si>
    <t>Замена иллюминации в г. Дивногорске</t>
  </si>
  <si>
    <t>Монтаж концевых муфт на эл. котельной</t>
  </si>
  <si>
    <t>Ремонт поврежденных кабельных линий ф 109-1-2</t>
  </si>
  <si>
    <t>Монтаж ТП и опор ф 101-6</t>
  </si>
  <si>
    <t>Капитальный ремонт кровли крышы ТП 3/104-5-1</t>
  </si>
  <si>
    <t>Капитальный ремонт кровли крышы ТП 14/104-5-1</t>
  </si>
  <si>
    <t>Ремонт кабельных линий 6кВ ф 105-6</t>
  </si>
  <si>
    <t>Текущий ремонт кабеля 0,4кВ от ТП 10/104-5-1 Л-15</t>
  </si>
  <si>
    <t>Испытание кабельных линий</t>
  </si>
  <si>
    <t>Испытание контура заземления ВЛ-6кВ ф 101-10, 105-4, 110-1</t>
  </si>
  <si>
    <t>Тепловизионные испытания трансформаторных подстанций по ф 109-1, 109-2, 109-3, 109-4</t>
  </si>
  <si>
    <t>6. Елки</t>
  </si>
  <si>
    <t>Чистка ТП от снега</t>
  </si>
  <si>
    <t>Замена приборов учета и трансформаторов тока: Школа №1 учебный корпус и мастерские, Д/с 17, Комсомольская 31, Заводская 10, Заводская 12, "ФСЦ" Чкалова 3а</t>
  </si>
  <si>
    <t>Испытание концевых муфт на эл. котельной</t>
  </si>
  <si>
    <t>Перенесено на летний период</t>
  </si>
  <si>
    <t>Капитальный ремонт ВЛ-6кВ Ф 105-4</t>
  </si>
  <si>
    <t>П Л А Н</t>
  </si>
  <si>
    <t>работ за февраль 2017г.</t>
  </si>
  <si>
    <t>на январь  2017год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</si>
</sst>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4" fillId="0" borderId="28" xfId="0" applyFont="1" applyBorder="1" applyAlignment="1">
      <alignment horizontal="center" vertical="top" wrapText="1"/>
    </xf>
    <xf numFmtId="0" fontId="0" fillId="0" borderId="33" xfId="0" applyBorder="1"/>
    <xf numFmtId="0" fontId="0" fillId="0" borderId="33" xfId="0" applyNumberForma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16" fontId="0" fillId="0" borderId="34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NumberFormat="1" applyBorder="1" applyAlignment="1">
      <alignment horizontal="left" vertical="top" wrapText="1"/>
    </xf>
    <xf numFmtId="16" fontId="5" fillId="0" borderId="3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left" vertical="top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/>
    <xf numFmtId="0" fontId="5" fillId="0" borderId="27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37" xfId="0" applyNumberFormat="1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center" wrapText="1"/>
    </xf>
    <xf numFmtId="2" fontId="0" fillId="0" borderId="33" xfId="0" applyNumberForma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2" fontId="0" fillId="0" borderId="34" xfId="0" applyNumberFormat="1" applyBorder="1" applyAlignment="1">
      <alignment horizontal="center" vertical="center"/>
    </xf>
    <xf numFmtId="0" fontId="0" fillId="0" borderId="34" xfId="0" applyBorder="1"/>
    <xf numFmtId="0" fontId="0" fillId="0" borderId="32" xfId="0" applyBorder="1"/>
    <xf numFmtId="0" fontId="0" fillId="0" borderId="37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4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32" xfId="0" applyFont="1" applyBorder="1" applyAlignment="1">
      <alignment horizontal="left" vertical="center" wrapText="1"/>
    </xf>
    <xf numFmtId="0" fontId="0" fillId="0" borderId="36" xfId="0" applyNumberForma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0" fillId="0" borderId="33" xfId="0" applyNumberFormat="1" applyBorder="1" applyAlignment="1">
      <alignment horizontal="left" vertical="center"/>
    </xf>
    <xf numFmtId="0" fontId="6" fillId="0" borderId="3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7" fillId="0" borderId="33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3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left" vertical="center"/>
    </xf>
    <xf numFmtId="0" fontId="0" fillId="0" borderId="33" xfId="0" applyNumberFormat="1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9" fontId="10" fillId="0" borderId="33" xfId="0" applyNumberFormat="1" applyFont="1" applyBorder="1" applyAlignment="1">
      <alignment horizontal="left" vertical="center" wrapText="1"/>
    </xf>
    <xf numFmtId="0" fontId="10" fillId="0" borderId="33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16" fontId="0" fillId="0" borderId="33" xfId="0" applyNumberFormat="1" applyBorder="1" applyAlignment="1">
      <alignment horizontal="center"/>
    </xf>
    <xf numFmtId="0" fontId="0" fillId="0" borderId="33" xfId="0" applyBorder="1" applyAlignment="1">
      <alignment wrapText="1"/>
    </xf>
    <xf numFmtId="16" fontId="0" fillId="0" borderId="33" xfId="0" applyNumberForma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0" fillId="0" borderId="33" xfId="0" applyNumberForma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left" vertical="top" wrapText="1"/>
    </xf>
    <xf numFmtId="0" fontId="0" fillId="0" borderId="34" xfId="0" applyBorder="1" applyAlignment="1">
      <alignment vertical="center"/>
    </xf>
    <xf numFmtId="49" fontId="7" fillId="0" borderId="37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7" fillId="0" borderId="37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7" fillId="0" borderId="37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16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wrapText="1"/>
    </xf>
    <xf numFmtId="49" fontId="5" fillId="0" borderId="3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7" fillId="0" borderId="37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7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3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1054;&#1073;&#1097;&#1072;&#1103;&#1040;&#1076;&#1084;&#1080;&#1085;&#1080;&#1089;&#1090;&#1088;&#1072;&#1094;&#1080;&#1103;/%23&#1042;&#1089;&#1077;&#1050;&#1086;&#1083;&#1077;&#1081;&#1095;&#1080;&#1082;/&#1055;&#1083;&#1072;&#1085;/&#1055;&#1083;&#1072;&#1085;%20&#1040;&#1057;&#1050;&#1059;&#1069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2017 "/>
      <sheetName val="апрель 2017"/>
      <sheetName val="май 2017"/>
      <sheetName val="сентябрь 2017"/>
      <sheetName val="июнь 2017"/>
      <sheetName val="июль 2017"/>
      <sheetName val="август 2017"/>
      <sheetName val="октябрь 2017"/>
      <sheetName val="ноябрь 2017"/>
      <sheetName val="декабрь 2017"/>
      <sheetName val="январь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G8" t="str">
            <v xml:space="preserve">Выполненно 100% </v>
          </cell>
        </row>
        <row r="9">
          <cell r="G9" t="str">
            <v xml:space="preserve">Выполненно 100% </v>
          </cell>
        </row>
        <row r="10">
          <cell r="G10" t="str">
            <v>16/105-7, 1/105-6</v>
          </cell>
        </row>
        <row r="12">
          <cell r="G12" t="str">
            <v xml:space="preserve">Выполненно 100% </v>
          </cell>
        </row>
        <row r="13">
          <cell r="G13" t="str">
            <v xml:space="preserve">Выполненно 100% </v>
          </cell>
        </row>
        <row r="14">
          <cell r="G14" t="str">
            <v xml:space="preserve">Выполненно 100% </v>
          </cell>
        </row>
        <row r="15">
          <cell r="G15" t="str">
            <v xml:space="preserve">Выполненно 100% </v>
          </cell>
        </row>
        <row r="16">
          <cell r="G16" t="str">
            <v xml:space="preserve">Выполненно 100% 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97" zoomScale="70" zoomScaleNormal="70" workbookViewId="0">
      <selection activeCell="A108" sqref="A108:XFD120"/>
    </sheetView>
  </sheetViews>
  <sheetFormatPr defaultRowHeight="15" x14ac:dyDescent="0.25"/>
  <cols>
    <col min="1" max="1" width="6.5703125" customWidth="1"/>
    <col min="2" max="2" width="36.28515625" customWidth="1"/>
    <col min="3" max="3" width="6.5703125" customWidth="1"/>
    <col min="4" max="4" width="11.5703125" customWidth="1"/>
    <col min="9" max="9" width="15.42578125" customWidth="1"/>
    <col min="10" max="10" width="39.28515625" customWidth="1"/>
  </cols>
  <sheetData>
    <row r="1" spans="1:10" x14ac:dyDescent="0.25">
      <c r="A1" s="1"/>
    </row>
    <row r="2" spans="1:10" x14ac:dyDescent="0.25">
      <c r="A2" s="2"/>
      <c r="B2" s="141" t="s">
        <v>0</v>
      </c>
      <c r="C2" s="141"/>
      <c r="D2" s="141"/>
      <c r="E2" s="141"/>
      <c r="F2" s="141"/>
      <c r="G2" s="141"/>
    </row>
    <row r="3" spans="1:10" x14ac:dyDescent="0.25">
      <c r="A3" s="2"/>
      <c r="B3" s="141" t="s">
        <v>1</v>
      </c>
      <c r="C3" s="141"/>
      <c r="D3" s="141"/>
      <c r="E3" s="141"/>
      <c r="F3" s="141"/>
      <c r="G3" s="141"/>
      <c r="H3" s="141"/>
    </row>
    <row r="4" spans="1:10" x14ac:dyDescent="0.25">
      <c r="A4" s="2"/>
      <c r="B4" s="141" t="s">
        <v>1181</v>
      </c>
      <c r="C4" s="141"/>
      <c r="D4" s="141"/>
      <c r="E4" s="141"/>
      <c r="F4" s="141"/>
      <c r="G4" s="141"/>
      <c r="H4" s="141"/>
    </row>
    <row r="5" spans="1:10" ht="15.75" thickBot="1" x14ac:dyDescent="0.3">
      <c r="A5" s="2"/>
      <c r="B5" s="3"/>
      <c r="C5" s="3"/>
      <c r="D5" s="3"/>
      <c r="E5" s="3"/>
      <c r="F5" s="3"/>
      <c r="G5" s="3"/>
      <c r="H5" s="3"/>
    </row>
    <row r="6" spans="1:10" x14ac:dyDescent="0.25">
      <c r="A6" s="148" t="s">
        <v>2</v>
      </c>
      <c r="B6" s="150" t="s">
        <v>3</v>
      </c>
      <c r="C6" s="152" t="s">
        <v>4</v>
      </c>
      <c r="D6" s="154" t="s">
        <v>5</v>
      </c>
      <c r="E6" s="155"/>
      <c r="F6" s="155"/>
      <c r="G6" s="161" t="s">
        <v>6</v>
      </c>
      <c r="H6" s="155"/>
      <c r="I6" s="162"/>
      <c r="J6" s="145" t="s">
        <v>16</v>
      </c>
    </row>
    <row r="7" spans="1:10" ht="15.75" thickBot="1" x14ac:dyDescent="0.3">
      <c r="A7" s="149"/>
      <c r="B7" s="151"/>
      <c r="C7" s="153"/>
      <c r="D7" s="156"/>
      <c r="E7" s="157"/>
      <c r="F7" s="157"/>
      <c r="G7" s="163"/>
      <c r="H7" s="164"/>
      <c r="I7" s="165"/>
      <c r="J7" s="146"/>
    </row>
    <row r="8" spans="1:10" ht="15.75" thickBot="1" x14ac:dyDescent="0.3">
      <c r="A8" s="149"/>
      <c r="B8" s="151"/>
      <c r="C8" s="16"/>
      <c r="D8" s="16" t="s">
        <v>7</v>
      </c>
      <c r="E8" s="169" t="s">
        <v>8</v>
      </c>
      <c r="F8" s="170"/>
      <c r="G8" s="163"/>
      <c r="H8" s="164"/>
      <c r="I8" s="165"/>
      <c r="J8" s="146"/>
    </row>
    <row r="9" spans="1:10" x14ac:dyDescent="0.25">
      <c r="A9" s="149"/>
      <c r="B9" s="151"/>
      <c r="C9" s="171"/>
      <c r="D9" s="171"/>
      <c r="E9" s="17" t="s">
        <v>9</v>
      </c>
      <c r="F9" s="173" t="s">
        <v>10</v>
      </c>
      <c r="G9" s="163"/>
      <c r="H9" s="164"/>
      <c r="I9" s="165"/>
      <c r="J9" s="146"/>
    </row>
    <row r="10" spans="1:10" ht="15.75" thickBot="1" x14ac:dyDescent="0.3">
      <c r="A10" s="149"/>
      <c r="B10" s="151"/>
      <c r="C10" s="172"/>
      <c r="D10" s="172"/>
      <c r="E10" s="17" t="s">
        <v>11</v>
      </c>
      <c r="F10" s="174"/>
      <c r="G10" s="166"/>
      <c r="H10" s="167"/>
      <c r="I10" s="168"/>
      <c r="J10" s="147"/>
    </row>
    <row r="11" spans="1:10" ht="15.75" customHeight="1" thickBot="1" x14ac:dyDescent="0.3">
      <c r="A11" s="175" t="s">
        <v>14</v>
      </c>
      <c r="B11" s="176"/>
      <c r="C11" s="176"/>
      <c r="D11" s="176"/>
      <c r="E11" s="176"/>
      <c r="F11" s="176"/>
      <c r="G11" s="176"/>
      <c r="H11" s="176"/>
      <c r="I11" s="176"/>
      <c r="J11" s="177"/>
    </row>
    <row r="12" spans="1:10" ht="30" customHeight="1" thickBot="1" x14ac:dyDescent="0.3">
      <c r="A12" s="18" t="s">
        <v>15</v>
      </c>
      <c r="B12" s="10" t="s">
        <v>109</v>
      </c>
      <c r="C12" s="19" t="s">
        <v>12</v>
      </c>
      <c r="D12" s="12">
        <v>4.93</v>
      </c>
      <c r="E12" s="11">
        <v>0.57999999999999996</v>
      </c>
      <c r="F12" s="13">
        <f>E12*D12</f>
        <v>2.8593999999999995</v>
      </c>
      <c r="G12" s="158" t="s">
        <v>195</v>
      </c>
      <c r="H12" s="159"/>
      <c r="I12" s="160"/>
      <c r="J12" s="20"/>
    </row>
    <row r="13" spans="1:10" ht="15.75" thickBot="1" x14ac:dyDescent="0.3">
      <c r="A13" s="142" t="s">
        <v>17</v>
      </c>
      <c r="B13" s="143"/>
      <c r="C13" s="143"/>
      <c r="D13" s="143"/>
      <c r="E13" s="143"/>
      <c r="F13" s="143"/>
      <c r="G13" s="143"/>
      <c r="H13" s="143"/>
      <c r="I13" s="143"/>
      <c r="J13" s="144"/>
    </row>
    <row r="14" spans="1:10" ht="30" customHeight="1" thickBot="1" x14ac:dyDescent="0.3">
      <c r="A14" s="15" t="s">
        <v>18</v>
      </c>
      <c r="B14" s="10" t="s">
        <v>110</v>
      </c>
      <c r="C14" s="6" t="s">
        <v>12</v>
      </c>
      <c r="D14" s="7">
        <v>1.04</v>
      </c>
      <c r="E14" s="8">
        <v>1.62</v>
      </c>
      <c r="F14" s="9">
        <f>E14*D14</f>
        <v>1.6848000000000001</v>
      </c>
      <c r="G14" s="158" t="s">
        <v>195</v>
      </c>
      <c r="H14" s="159"/>
      <c r="I14" s="160"/>
      <c r="J14" s="20"/>
    </row>
    <row r="15" spans="1:10" ht="15.75" thickBot="1" x14ac:dyDescent="0.3">
      <c r="A15" s="142" t="s">
        <v>19</v>
      </c>
      <c r="B15" s="143"/>
      <c r="C15" s="143"/>
      <c r="D15" s="143"/>
      <c r="E15" s="143"/>
      <c r="F15" s="143"/>
      <c r="G15" s="143"/>
      <c r="H15" s="143"/>
      <c r="I15" s="143"/>
      <c r="J15" s="144"/>
    </row>
    <row r="16" spans="1:10" ht="26.25" thickBot="1" x14ac:dyDescent="0.3">
      <c r="A16" s="21" t="s">
        <v>20</v>
      </c>
      <c r="B16" s="5" t="s">
        <v>111</v>
      </c>
      <c r="C16" s="8" t="s">
        <v>12</v>
      </c>
      <c r="D16" s="21">
        <f>0.96+0.08+0.04+0.08</f>
        <v>1.1600000000000001</v>
      </c>
      <c r="E16" s="21">
        <v>1.23</v>
      </c>
      <c r="F16" s="21">
        <f>E16*D16</f>
        <v>1.4268000000000001</v>
      </c>
      <c r="G16" s="158" t="s">
        <v>195</v>
      </c>
      <c r="H16" s="159"/>
      <c r="I16" s="160"/>
      <c r="J16" s="21"/>
    </row>
    <row r="17" spans="1:10" ht="26.25" thickBot="1" x14ac:dyDescent="0.3">
      <c r="A17" s="21" t="s">
        <v>21</v>
      </c>
      <c r="B17" s="5" t="s">
        <v>112</v>
      </c>
      <c r="C17" s="8" t="s">
        <v>12</v>
      </c>
      <c r="D17" s="21">
        <v>1.4</v>
      </c>
      <c r="E17" s="21">
        <v>1.23</v>
      </c>
      <c r="F17" s="21">
        <f t="shared" ref="F17:F35" si="0">E17*D17</f>
        <v>1.722</v>
      </c>
      <c r="G17" s="158" t="s">
        <v>195</v>
      </c>
      <c r="H17" s="159"/>
      <c r="I17" s="160"/>
      <c r="J17" s="21"/>
    </row>
    <row r="18" spans="1:10" ht="26.25" thickBot="1" x14ac:dyDescent="0.3">
      <c r="A18" s="21" t="s">
        <v>22</v>
      </c>
      <c r="B18" s="5" t="s">
        <v>113</v>
      </c>
      <c r="C18" s="8" t="s">
        <v>12</v>
      </c>
      <c r="D18" s="21">
        <v>0.08</v>
      </c>
      <c r="E18" s="21">
        <v>1.23</v>
      </c>
      <c r="F18" s="21">
        <f t="shared" si="0"/>
        <v>9.8400000000000001E-2</v>
      </c>
      <c r="G18" s="158" t="s">
        <v>195</v>
      </c>
      <c r="H18" s="159"/>
      <c r="I18" s="160"/>
      <c r="J18" s="21"/>
    </row>
    <row r="19" spans="1:10" ht="26.25" thickBot="1" x14ac:dyDescent="0.3">
      <c r="A19" s="21" t="s">
        <v>23</v>
      </c>
      <c r="B19" s="5" t="s">
        <v>114</v>
      </c>
      <c r="C19" s="8" t="s">
        <v>12</v>
      </c>
      <c r="D19" s="21">
        <v>0.17</v>
      </c>
      <c r="E19" s="21">
        <v>1.23</v>
      </c>
      <c r="F19" s="21">
        <f t="shared" si="0"/>
        <v>0.20910000000000001</v>
      </c>
      <c r="G19" s="158" t="s">
        <v>195</v>
      </c>
      <c r="H19" s="159"/>
      <c r="I19" s="160"/>
      <c r="J19" s="21"/>
    </row>
    <row r="20" spans="1:10" ht="26.25" thickBot="1" x14ac:dyDescent="0.3">
      <c r="A20" s="21" t="s">
        <v>24</v>
      </c>
      <c r="B20" s="5" t="s">
        <v>115</v>
      </c>
      <c r="C20" s="8" t="s">
        <v>12</v>
      </c>
      <c r="D20" s="21">
        <f>0.32+0.36</f>
        <v>0.67999999999999994</v>
      </c>
      <c r="E20" s="21">
        <v>1.23</v>
      </c>
      <c r="F20" s="21">
        <f t="shared" si="0"/>
        <v>0.83639999999999992</v>
      </c>
      <c r="G20" s="158" t="s">
        <v>195</v>
      </c>
      <c r="H20" s="159"/>
      <c r="I20" s="160"/>
      <c r="J20" s="21"/>
    </row>
    <row r="21" spans="1:10" ht="26.25" thickBot="1" x14ac:dyDescent="0.3">
      <c r="A21" s="21" t="s">
        <v>25</v>
      </c>
      <c r="B21" s="5" t="s">
        <v>116</v>
      </c>
      <c r="C21" s="8" t="s">
        <v>12</v>
      </c>
      <c r="D21" s="21">
        <v>0.2</v>
      </c>
      <c r="E21" s="21">
        <v>1.23</v>
      </c>
      <c r="F21" s="21">
        <f t="shared" si="0"/>
        <v>0.246</v>
      </c>
      <c r="G21" s="158" t="s">
        <v>195</v>
      </c>
      <c r="H21" s="159"/>
      <c r="I21" s="160"/>
      <c r="J21" s="21"/>
    </row>
    <row r="22" spans="1:10" ht="26.25" thickBot="1" x14ac:dyDescent="0.3">
      <c r="A22" s="21" t="s">
        <v>26</v>
      </c>
      <c r="B22" s="5" t="s">
        <v>117</v>
      </c>
      <c r="C22" s="8" t="s">
        <v>12</v>
      </c>
      <c r="D22" s="21">
        <f>1.68+0.12</f>
        <v>1.7999999999999998</v>
      </c>
      <c r="E22" s="21">
        <v>1.23</v>
      </c>
      <c r="F22" s="21">
        <f t="shared" si="0"/>
        <v>2.214</v>
      </c>
      <c r="G22" s="158" t="s">
        <v>195</v>
      </c>
      <c r="H22" s="159"/>
      <c r="I22" s="160"/>
      <c r="J22" s="21"/>
    </row>
    <row r="23" spans="1:10" ht="26.25" thickBot="1" x14ac:dyDescent="0.3">
      <c r="A23" s="21" t="s">
        <v>27</v>
      </c>
      <c r="B23" s="5" t="s">
        <v>118</v>
      </c>
      <c r="C23" s="8" t="s">
        <v>12</v>
      </c>
      <c r="D23" s="21">
        <v>0.09</v>
      </c>
      <c r="E23" s="21">
        <v>1.23</v>
      </c>
      <c r="F23" s="21">
        <f t="shared" si="0"/>
        <v>0.11069999999999999</v>
      </c>
      <c r="G23" s="158" t="s">
        <v>195</v>
      </c>
      <c r="H23" s="159"/>
      <c r="I23" s="160"/>
      <c r="J23" s="21"/>
    </row>
    <row r="24" spans="1:10" ht="26.25" thickBot="1" x14ac:dyDescent="0.3">
      <c r="A24" s="21" t="s">
        <v>28</v>
      </c>
      <c r="B24" s="5" t="s">
        <v>119</v>
      </c>
      <c r="C24" s="8" t="s">
        <v>12</v>
      </c>
      <c r="D24" s="21">
        <v>0.72</v>
      </c>
      <c r="E24" s="21">
        <v>1.23</v>
      </c>
      <c r="F24" s="21">
        <f t="shared" si="0"/>
        <v>0.88559999999999994</v>
      </c>
      <c r="G24" s="158" t="s">
        <v>195</v>
      </c>
      <c r="H24" s="159"/>
      <c r="I24" s="160"/>
      <c r="J24" s="21"/>
    </row>
    <row r="25" spans="1:10" ht="26.25" thickBot="1" x14ac:dyDescent="0.3">
      <c r="A25" s="21" t="s">
        <v>29</v>
      </c>
      <c r="B25" s="5" t="s">
        <v>120</v>
      </c>
      <c r="C25" s="8" t="s">
        <v>12</v>
      </c>
      <c r="D25" s="21">
        <v>0.92</v>
      </c>
      <c r="E25" s="21">
        <v>1.23</v>
      </c>
      <c r="F25" s="21">
        <f t="shared" si="0"/>
        <v>1.1315999999999999</v>
      </c>
      <c r="G25" s="158" t="s">
        <v>195</v>
      </c>
      <c r="H25" s="159"/>
      <c r="I25" s="160"/>
      <c r="J25" s="21"/>
    </row>
    <row r="26" spans="1:10" ht="26.25" thickBot="1" x14ac:dyDescent="0.3">
      <c r="A26" s="21" t="s">
        <v>30</v>
      </c>
      <c r="B26" s="5" t="s">
        <v>40</v>
      </c>
      <c r="C26" s="8" t="s">
        <v>12</v>
      </c>
      <c r="D26" s="21">
        <v>1.48</v>
      </c>
      <c r="E26" s="21">
        <v>1.23</v>
      </c>
      <c r="F26" s="21">
        <f t="shared" si="0"/>
        <v>1.8204</v>
      </c>
      <c r="G26" s="158" t="s">
        <v>195</v>
      </c>
      <c r="H26" s="159"/>
      <c r="I26" s="160"/>
      <c r="J26" s="21"/>
    </row>
    <row r="27" spans="1:10" ht="26.25" thickBot="1" x14ac:dyDescent="0.3">
      <c r="A27" s="21" t="s">
        <v>31</v>
      </c>
      <c r="B27" s="5" t="s">
        <v>121</v>
      </c>
      <c r="C27" s="8" t="s">
        <v>12</v>
      </c>
      <c r="D27" s="21">
        <v>1.18</v>
      </c>
      <c r="E27" s="21">
        <v>1.23</v>
      </c>
      <c r="F27" s="21">
        <f t="shared" si="0"/>
        <v>1.4513999999999998</v>
      </c>
      <c r="G27" s="158" t="s">
        <v>195</v>
      </c>
      <c r="H27" s="159"/>
      <c r="I27" s="160"/>
      <c r="J27" s="21"/>
    </row>
    <row r="28" spans="1:10" ht="26.25" thickBot="1" x14ac:dyDescent="0.3">
      <c r="A28" s="21" t="s">
        <v>32</v>
      </c>
      <c r="B28" s="5" t="s">
        <v>122</v>
      </c>
      <c r="C28" s="8" t="s">
        <v>12</v>
      </c>
      <c r="D28" s="21">
        <v>0.41</v>
      </c>
      <c r="E28" s="21">
        <v>1.23</v>
      </c>
      <c r="F28" s="21">
        <f t="shared" si="0"/>
        <v>0.50429999999999997</v>
      </c>
      <c r="G28" s="158" t="s">
        <v>195</v>
      </c>
      <c r="H28" s="159"/>
      <c r="I28" s="160"/>
      <c r="J28" s="21"/>
    </row>
    <row r="29" spans="1:10" ht="26.25" thickBot="1" x14ac:dyDescent="0.3">
      <c r="A29" s="21" t="s">
        <v>33</v>
      </c>
      <c r="B29" s="5" t="s">
        <v>123</v>
      </c>
      <c r="C29" s="8" t="s">
        <v>12</v>
      </c>
      <c r="D29" s="21">
        <v>3.36</v>
      </c>
      <c r="E29" s="21">
        <v>1.23</v>
      </c>
      <c r="F29" s="21">
        <f t="shared" si="0"/>
        <v>4.1327999999999996</v>
      </c>
      <c r="G29" s="158" t="s">
        <v>195</v>
      </c>
      <c r="H29" s="159"/>
      <c r="I29" s="160"/>
      <c r="J29" s="21"/>
    </row>
    <row r="30" spans="1:10" ht="26.25" thickBot="1" x14ac:dyDescent="0.3">
      <c r="A30" s="21" t="s">
        <v>34</v>
      </c>
      <c r="B30" s="5" t="s">
        <v>124</v>
      </c>
      <c r="C30" s="8" t="s">
        <v>12</v>
      </c>
      <c r="D30" s="21">
        <v>2.16</v>
      </c>
      <c r="E30" s="21">
        <v>1.23</v>
      </c>
      <c r="F30" s="21">
        <f t="shared" si="0"/>
        <v>2.6568000000000001</v>
      </c>
      <c r="G30" s="158" t="s">
        <v>195</v>
      </c>
      <c r="H30" s="159"/>
      <c r="I30" s="160"/>
      <c r="J30" s="21"/>
    </row>
    <row r="31" spans="1:10" ht="26.25" thickBot="1" x14ac:dyDescent="0.3">
      <c r="A31" s="21" t="s">
        <v>35</v>
      </c>
      <c r="B31" s="5" t="s">
        <v>125</v>
      </c>
      <c r="C31" s="8" t="s">
        <v>12</v>
      </c>
      <c r="D31" s="21">
        <v>0.44</v>
      </c>
      <c r="E31" s="21">
        <v>1.23</v>
      </c>
      <c r="F31" s="21">
        <f t="shared" si="0"/>
        <v>0.54120000000000001</v>
      </c>
      <c r="G31" s="158" t="s">
        <v>195</v>
      </c>
      <c r="H31" s="159"/>
      <c r="I31" s="160"/>
      <c r="J31" s="21"/>
    </row>
    <row r="32" spans="1:10" ht="26.25" thickBot="1" x14ac:dyDescent="0.3">
      <c r="A32" s="21" t="s">
        <v>36</v>
      </c>
      <c r="B32" s="5" t="s">
        <v>126</v>
      </c>
      <c r="C32" s="8" t="s">
        <v>12</v>
      </c>
      <c r="D32" s="21">
        <v>0.51</v>
      </c>
      <c r="E32" s="21">
        <v>1.23</v>
      </c>
      <c r="F32" s="21">
        <f t="shared" si="0"/>
        <v>0.62729999999999997</v>
      </c>
      <c r="G32" s="158" t="s">
        <v>195</v>
      </c>
      <c r="H32" s="159"/>
      <c r="I32" s="160"/>
      <c r="J32" s="21"/>
    </row>
    <row r="33" spans="1:10" ht="26.25" thickBot="1" x14ac:dyDescent="0.3">
      <c r="A33" s="21" t="s">
        <v>37</v>
      </c>
      <c r="B33" s="5" t="s">
        <v>127</v>
      </c>
      <c r="C33" s="8" t="s">
        <v>12</v>
      </c>
      <c r="D33" s="21">
        <v>0.8</v>
      </c>
      <c r="E33" s="21">
        <v>1.23</v>
      </c>
      <c r="F33" s="21">
        <f t="shared" si="0"/>
        <v>0.98399999999999999</v>
      </c>
      <c r="G33" s="158" t="s">
        <v>195</v>
      </c>
      <c r="H33" s="159"/>
      <c r="I33" s="160"/>
      <c r="J33" s="21"/>
    </row>
    <row r="34" spans="1:10" ht="26.25" thickBot="1" x14ac:dyDescent="0.3">
      <c r="A34" s="21" t="s">
        <v>38</v>
      </c>
      <c r="B34" s="5" t="s">
        <v>128</v>
      </c>
      <c r="C34" s="8" t="s">
        <v>12</v>
      </c>
      <c r="D34" s="21">
        <v>0.36</v>
      </c>
      <c r="E34" s="21">
        <v>1.23</v>
      </c>
      <c r="F34" s="21">
        <f t="shared" si="0"/>
        <v>0.44279999999999997</v>
      </c>
      <c r="G34" s="158" t="s">
        <v>195</v>
      </c>
      <c r="H34" s="159"/>
      <c r="I34" s="160"/>
      <c r="J34" s="21"/>
    </row>
    <row r="35" spans="1:10" ht="26.25" thickBot="1" x14ac:dyDescent="0.3">
      <c r="A35" s="21" t="s">
        <v>39</v>
      </c>
      <c r="B35" s="5" t="s">
        <v>129</v>
      </c>
      <c r="C35" s="8" t="s">
        <v>12</v>
      </c>
      <c r="D35" s="21">
        <v>0.32</v>
      </c>
      <c r="E35" s="21">
        <v>1.23</v>
      </c>
      <c r="F35" s="21">
        <f t="shared" si="0"/>
        <v>0.39360000000000001</v>
      </c>
      <c r="G35" s="158" t="s">
        <v>195</v>
      </c>
      <c r="H35" s="159"/>
      <c r="I35" s="160"/>
      <c r="J35" s="21"/>
    </row>
    <row r="36" spans="1:10" ht="15.75" thickBot="1" x14ac:dyDescent="0.3">
      <c r="A36" s="142" t="s">
        <v>41</v>
      </c>
      <c r="B36" s="143"/>
      <c r="C36" s="143"/>
      <c r="D36" s="143"/>
      <c r="E36" s="143"/>
      <c r="F36" s="143"/>
      <c r="G36" s="143"/>
      <c r="H36" s="143"/>
      <c r="I36" s="143"/>
      <c r="J36" s="144"/>
    </row>
    <row r="37" spans="1:10" ht="26.25" thickBot="1" x14ac:dyDescent="0.3">
      <c r="A37" s="21" t="s">
        <v>42</v>
      </c>
      <c r="B37" s="5" t="s">
        <v>130</v>
      </c>
      <c r="C37" s="8" t="s">
        <v>12</v>
      </c>
      <c r="D37" s="21">
        <v>2.3E-2</v>
      </c>
      <c r="E37" s="21">
        <v>1.64</v>
      </c>
      <c r="F37" s="21">
        <f>E37*D37</f>
        <v>3.7719999999999997E-2</v>
      </c>
      <c r="G37" s="158" t="s">
        <v>195</v>
      </c>
      <c r="H37" s="159"/>
      <c r="I37" s="160"/>
      <c r="J37" s="21"/>
    </row>
    <row r="38" spans="1:10" ht="26.25" thickBot="1" x14ac:dyDescent="0.3">
      <c r="A38" s="21" t="s">
        <v>43</v>
      </c>
      <c r="B38" s="5" t="s">
        <v>131</v>
      </c>
      <c r="C38" s="8" t="s">
        <v>12</v>
      </c>
      <c r="D38" s="21">
        <v>2.5000000000000001E-2</v>
      </c>
      <c r="E38" s="21">
        <v>1.64</v>
      </c>
      <c r="F38" s="21">
        <f t="shared" ref="F38:F60" si="1">E38*D38</f>
        <v>4.1000000000000002E-2</v>
      </c>
      <c r="G38" s="158" t="s">
        <v>195</v>
      </c>
      <c r="H38" s="159"/>
      <c r="I38" s="160"/>
      <c r="J38" s="21"/>
    </row>
    <row r="39" spans="1:10" ht="26.25" thickBot="1" x14ac:dyDescent="0.3">
      <c r="A39" s="21" t="s">
        <v>44</v>
      </c>
      <c r="B39" s="5" t="s">
        <v>132</v>
      </c>
      <c r="C39" s="8" t="s">
        <v>12</v>
      </c>
      <c r="D39" s="21">
        <v>0.03</v>
      </c>
      <c r="E39" s="21">
        <v>1.64</v>
      </c>
      <c r="F39" s="21">
        <f t="shared" si="1"/>
        <v>4.9199999999999994E-2</v>
      </c>
      <c r="G39" s="158" t="s">
        <v>195</v>
      </c>
      <c r="H39" s="159"/>
      <c r="I39" s="160"/>
      <c r="J39" s="21"/>
    </row>
    <row r="40" spans="1:10" ht="26.25" thickBot="1" x14ac:dyDescent="0.3">
      <c r="A40" s="21" t="s">
        <v>45</v>
      </c>
      <c r="B40" s="5" t="s">
        <v>133</v>
      </c>
      <c r="C40" s="8" t="s">
        <v>12</v>
      </c>
      <c r="D40" s="21">
        <v>5.3999999999999999E-2</v>
      </c>
      <c r="E40" s="21">
        <v>1.64</v>
      </c>
      <c r="F40" s="21">
        <f t="shared" si="1"/>
        <v>8.856E-2</v>
      </c>
      <c r="G40" s="158" t="s">
        <v>195</v>
      </c>
      <c r="H40" s="159"/>
      <c r="I40" s="160"/>
      <c r="J40" s="21"/>
    </row>
    <row r="41" spans="1:10" ht="26.25" thickBot="1" x14ac:dyDescent="0.3">
      <c r="A41" s="21" t="s">
        <v>46</v>
      </c>
      <c r="B41" s="5" t="s">
        <v>134</v>
      </c>
      <c r="C41" s="8" t="s">
        <v>12</v>
      </c>
      <c r="D41" s="21">
        <v>0.125</v>
      </c>
      <c r="E41" s="21">
        <v>1.64</v>
      </c>
      <c r="F41" s="21">
        <f t="shared" si="1"/>
        <v>0.20499999999999999</v>
      </c>
      <c r="G41" s="158" t="s">
        <v>195</v>
      </c>
      <c r="H41" s="159"/>
      <c r="I41" s="160"/>
      <c r="J41" s="21"/>
    </row>
    <row r="42" spans="1:10" ht="26.25" thickBot="1" x14ac:dyDescent="0.3">
      <c r="A42" s="21" t="s">
        <v>47</v>
      </c>
      <c r="B42" s="5" t="s">
        <v>135</v>
      </c>
      <c r="C42" s="8" t="s">
        <v>12</v>
      </c>
      <c r="D42" s="21">
        <v>0.125</v>
      </c>
      <c r="E42" s="21">
        <v>1.64</v>
      </c>
      <c r="F42" s="21">
        <f t="shared" si="1"/>
        <v>0.20499999999999999</v>
      </c>
      <c r="G42" s="158" t="s">
        <v>195</v>
      </c>
      <c r="H42" s="159"/>
      <c r="I42" s="160"/>
      <c r="J42" s="21"/>
    </row>
    <row r="43" spans="1:10" ht="26.25" thickBot="1" x14ac:dyDescent="0.3">
      <c r="A43" s="21" t="s">
        <v>48</v>
      </c>
      <c r="B43" s="5" t="s">
        <v>136</v>
      </c>
      <c r="C43" s="8" t="s">
        <v>12</v>
      </c>
      <c r="D43" s="21">
        <v>0.505</v>
      </c>
      <c r="E43" s="21">
        <v>1.64</v>
      </c>
      <c r="F43" s="21">
        <f t="shared" si="1"/>
        <v>0.82819999999999994</v>
      </c>
      <c r="G43" s="158" t="s">
        <v>195</v>
      </c>
      <c r="H43" s="159"/>
      <c r="I43" s="160"/>
      <c r="J43" s="21"/>
    </row>
    <row r="44" spans="1:10" ht="26.25" thickBot="1" x14ac:dyDescent="0.3">
      <c r="A44" s="21" t="s">
        <v>49</v>
      </c>
      <c r="B44" s="5" t="s">
        <v>137</v>
      </c>
      <c r="C44" s="8" t="s">
        <v>12</v>
      </c>
      <c r="D44" s="21">
        <v>0.54500000000000004</v>
      </c>
      <c r="E44" s="21">
        <v>1.64</v>
      </c>
      <c r="F44" s="21">
        <f t="shared" si="1"/>
        <v>0.89380000000000004</v>
      </c>
      <c r="G44" s="158" t="s">
        <v>195</v>
      </c>
      <c r="H44" s="159"/>
      <c r="I44" s="160"/>
      <c r="J44" s="21"/>
    </row>
    <row r="45" spans="1:10" ht="26.25" thickBot="1" x14ac:dyDescent="0.3">
      <c r="A45" s="21" t="s">
        <v>50</v>
      </c>
      <c r="B45" s="5" t="s">
        <v>138</v>
      </c>
      <c r="C45" s="8" t="s">
        <v>12</v>
      </c>
      <c r="D45" s="21">
        <v>0.85799999999999998</v>
      </c>
      <c r="E45" s="21">
        <v>1.64</v>
      </c>
      <c r="F45" s="21">
        <f t="shared" si="1"/>
        <v>1.4071199999999999</v>
      </c>
      <c r="G45" s="158" t="s">
        <v>195</v>
      </c>
      <c r="H45" s="159"/>
      <c r="I45" s="160"/>
      <c r="J45" s="21"/>
    </row>
    <row r="46" spans="1:10" ht="26.25" thickBot="1" x14ac:dyDescent="0.3">
      <c r="A46" s="21" t="s">
        <v>51</v>
      </c>
      <c r="B46" s="5" t="s">
        <v>139</v>
      </c>
      <c r="C46" s="8" t="s">
        <v>12</v>
      </c>
      <c r="D46" s="21">
        <v>1.6719999999999999</v>
      </c>
      <c r="E46" s="21">
        <v>1.64</v>
      </c>
      <c r="F46" s="21">
        <f t="shared" si="1"/>
        <v>2.7420799999999996</v>
      </c>
      <c r="G46" s="158" t="s">
        <v>195</v>
      </c>
      <c r="H46" s="159"/>
      <c r="I46" s="160"/>
      <c r="J46" s="21"/>
    </row>
    <row r="47" spans="1:10" ht="26.25" thickBot="1" x14ac:dyDescent="0.3">
      <c r="A47" s="21" t="s">
        <v>52</v>
      </c>
      <c r="B47" s="5" t="s">
        <v>66</v>
      </c>
      <c r="C47" s="8" t="s">
        <v>12</v>
      </c>
      <c r="D47" s="21">
        <v>0.95899999999999996</v>
      </c>
      <c r="E47" s="21">
        <v>1.64</v>
      </c>
      <c r="F47" s="21">
        <f t="shared" si="1"/>
        <v>1.5727599999999999</v>
      </c>
      <c r="G47" s="158" t="s">
        <v>195</v>
      </c>
      <c r="H47" s="159"/>
      <c r="I47" s="160"/>
      <c r="J47" s="21"/>
    </row>
    <row r="48" spans="1:10" ht="26.25" thickBot="1" x14ac:dyDescent="0.3">
      <c r="A48" s="21" t="s">
        <v>53</v>
      </c>
      <c r="B48" s="5" t="s">
        <v>140</v>
      </c>
      <c r="C48" s="8" t="s">
        <v>12</v>
      </c>
      <c r="D48" s="21">
        <v>0.84</v>
      </c>
      <c r="E48" s="21">
        <v>1.64</v>
      </c>
      <c r="F48" s="21">
        <f t="shared" si="1"/>
        <v>1.3775999999999999</v>
      </c>
      <c r="G48" s="158" t="s">
        <v>195</v>
      </c>
      <c r="H48" s="159"/>
      <c r="I48" s="160"/>
      <c r="J48" s="21"/>
    </row>
    <row r="49" spans="1:10" ht="26.25" thickBot="1" x14ac:dyDescent="0.3">
      <c r="A49" s="21" t="s">
        <v>54</v>
      </c>
      <c r="B49" s="5" t="s">
        <v>141</v>
      </c>
      <c r="C49" s="8" t="s">
        <v>12</v>
      </c>
      <c r="D49" s="21">
        <v>0.28999999999999998</v>
      </c>
      <c r="E49" s="21">
        <v>1.64</v>
      </c>
      <c r="F49" s="21">
        <f t="shared" si="1"/>
        <v>0.47559999999999991</v>
      </c>
      <c r="G49" s="158" t="s">
        <v>195</v>
      </c>
      <c r="H49" s="159"/>
      <c r="I49" s="160"/>
      <c r="J49" s="21"/>
    </row>
    <row r="50" spans="1:10" ht="26.25" thickBot="1" x14ac:dyDescent="0.3">
      <c r="A50" s="21" t="s">
        <v>55</v>
      </c>
      <c r="B50" s="5" t="s">
        <v>142</v>
      </c>
      <c r="C50" s="8" t="s">
        <v>12</v>
      </c>
      <c r="D50" s="21">
        <v>0.19</v>
      </c>
      <c r="E50" s="21">
        <v>1.64</v>
      </c>
      <c r="F50" s="21">
        <f t="shared" si="1"/>
        <v>0.31159999999999999</v>
      </c>
      <c r="G50" s="158" t="s">
        <v>195</v>
      </c>
      <c r="H50" s="159"/>
      <c r="I50" s="160"/>
      <c r="J50" s="21"/>
    </row>
    <row r="51" spans="1:10" ht="26.25" thickBot="1" x14ac:dyDescent="0.3">
      <c r="A51" s="21" t="s">
        <v>56</v>
      </c>
      <c r="B51" s="5" t="s">
        <v>143</v>
      </c>
      <c r="C51" s="8" t="s">
        <v>12</v>
      </c>
      <c r="D51" s="21">
        <v>0.13</v>
      </c>
      <c r="E51" s="21">
        <v>1.64</v>
      </c>
      <c r="F51" s="21">
        <f t="shared" si="1"/>
        <v>0.2132</v>
      </c>
      <c r="G51" s="158" t="s">
        <v>195</v>
      </c>
      <c r="H51" s="159"/>
      <c r="I51" s="160"/>
      <c r="J51" s="21"/>
    </row>
    <row r="52" spans="1:10" ht="26.25" thickBot="1" x14ac:dyDescent="0.3">
      <c r="A52" s="21" t="s">
        <v>57</v>
      </c>
      <c r="B52" s="5" t="s">
        <v>144</v>
      </c>
      <c r="C52" s="8" t="s">
        <v>12</v>
      </c>
      <c r="D52" s="21">
        <v>2.3E-2</v>
      </c>
      <c r="E52" s="21">
        <v>1.64</v>
      </c>
      <c r="F52" s="21">
        <f t="shared" si="1"/>
        <v>3.7719999999999997E-2</v>
      </c>
      <c r="G52" s="158" t="s">
        <v>195</v>
      </c>
      <c r="H52" s="159"/>
      <c r="I52" s="160"/>
      <c r="J52" s="21"/>
    </row>
    <row r="53" spans="1:10" ht="26.25" thickBot="1" x14ac:dyDescent="0.3">
      <c r="A53" s="21" t="s">
        <v>58</v>
      </c>
      <c r="B53" s="5" t="s">
        <v>145</v>
      </c>
      <c r="C53" s="8" t="s">
        <v>12</v>
      </c>
      <c r="D53" s="21">
        <v>0.10100000000000001</v>
      </c>
      <c r="E53" s="21">
        <v>1.64</v>
      </c>
      <c r="F53" s="21">
        <f t="shared" si="1"/>
        <v>0.16564000000000001</v>
      </c>
      <c r="G53" s="158" t="s">
        <v>195</v>
      </c>
      <c r="H53" s="159"/>
      <c r="I53" s="160"/>
      <c r="J53" s="21"/>
    </row>
    <row r="54" spans="1:10" ht="26.25" thickBot="1" x14ac:dyDescent="0.3">
      <c r="A54" s="21" t="s">
        <v>59</v>
      </c>
      <c r="B54" s="5" t="s">
        <v>146</v>
      </c>
      <c r="C54" s="8" t="s">
        <v>12</v>
      </c>
      <c r="D54" s="21">
        <v>0.13</v>
      </c>
      <c r="E54" s="21">
        <v>1.64</v>
      </c>
      <c r="F54" s="21">
        <f t="shared" si="1"/>
        <v>0.2132</v>
      </c>
      <c r="G54" s="158" t="s">
        <v>195</v>
      </c>
      <c r="H54" s="159"/>
      <c r="I54" s="160"/>
      <c r="J54" s="21"/>
    </row>
    <row r="55" spans="1:10" ht="26.25" thickBot="1" x14ac:dyDescent="0.3">
      <c r="A55" s="21" t="s">
        <v>60</v>
      </c>
      <c r="B55" s="5" t="s">
        <v>147</v>
      </c>
      <c r="C55" s="8" t="s">
        <v>12</v>
      </c>
      <c r="D55" s="21">
        <v>0.80100000000000005</v>
      </c>
      <c r="E55" s="21">
        <v>1.64</v>
      </c>
      <c r="F55" s="21">
        <f t="shared" si="1"/>
        <v>1.3136399999999999</v>
      </c>
      <c r="G55" s="158" t="s">
        <v>195</v>
      </c>
      <c r="H55" s="159"/>
      <c r="I55" s="160"/>
      <c r="J55" s="21"/>
    </row>
    <row r="56" spans="1:10" ht="26.25" thickBot="1" x14ac:dyDescent="0.3">
      <c r="A56" s="21" t="s">
        <v>61</v>
      </c>
      <c r="B56" s="5" t="s">
        <v>148</v>
      </c>
      <c r="C56" s="8" t="s">
        <v>12</v>
      </c>
      <c r="D56" s="21">
        <v>0.85</v>
      </c>
      <c r="E56" s="21">
        <v>1.64</v>
      </c>
      <c r="F56" s="21">
        <f t="shared" si="1"/>
        <v>1.3939999999999999</v>
      </c>
      <c r="G56" s="158" t="s">
        <v>195</v>
      </c>
      <c r="H56" s="159"/>
      <c r="I56" s="160"/>
      <c r="J56" s="21"/>
    </row>
    <row r="57" spans="1:10" ht="26.25" thickBot="1" x14ac:dyDescent="0.3">
      <c r="A57" s="21" t="s">
        <v>62</v>
      </c>
      <c r="B57" s="5" t="s">
        <v>150</v>
      </c>
      <c r="C57" s="8" t="s">
        <v>12</v>
      </c>
      <c r="D57" s="21">
        <v>0.315</v>
      </c>
      <c r="E57" s="21">
        <v>1.64</v>
      </c>
      <c r="F57" s="21">
        <f t="shared" si="1"/>
        <v>0.51659999999999995</v>
      </c>
      <c r="G57" s="158" t="s">
        <v>195</v>
      </c>
      <c r="H57" s="159"/>
      <c r="I57" s="160"/>
      <c r="J57" s="21"/>
    </row>
    <row r="58" spans="1:10" ht="26.25" thickBot="1" x14ac:dyDescent="0.3">
      <c r="A58" s="21" t="s">
        <v>63</v>
      </c>
      <c r="B58" s="5" t="s">
        <v>149</v>
      </c>
      <c r="C58" s="8" t="s">
        <v>12</v>
      </c>
      <c r="D58" s="21">
        <v>6.2E-2</v>
      </c>
      <c r="E58" s="21">
        <v>1.64</v>
      </c>
      <c r="F58" s="21">
        <f t="shared" si="1"/>
        <v>0.10167999999999999</v>
      </c>
      <c r="G58" s="158" t="s">
        <v>195</v>
      </c>
      <c r="H58" s="159"/>
      <c r="I58" s="160"/>
      <c r="J58" s="21"/>
    </row>
    <row r="59" spans="1:10" ht="26.25" thickBot="1" x14ac:dyDescent="0.3">
      <c r="A59" s="21" t="s">
        <v>64</v>
      </c>
      <c r="B59" s="5" t="s">
        <v>151</v>
      </c>
      <c r="C59" s="8" t="s">
        <v>12</v>
      </c>
      <c r="D59" s="21">
        <v>0.45300000000000001</v>
      </c>
      <c r="E59" s="21">
        <v>1.64</v>
      </c>
      <c r="F59" s="21">
        <f t="shared" si="1"/>
        <v>0.74292000000000002</v>
      </c>
      <c r="G59" s="158" t="s">
        <v>195</v>
      </c>
      <c r="H59" s="159"/>
      <c r="I59" s="160"/>
      <c r="J59" s="21"/>
    </row>
    <row r="60" spans="1:10" ht="26.25" thickBot="1" x14ac:dyDescent="0.3">
      <c r="A60" s="21" t="s">
        <v>65</v>
      </c>
      <c r="B60" s="5" t="s">
        <v>152</v>
      </c>
      <c r="C60" s="8" t="s">
        <v>12</v>
      </c>
      <c r="D60" s="21">
        <v>0.43</v>
      </c>
      <c r="E60" s="21">
        <v>1.64</v>
      </c>
      <c r="F60" s="21">
        <f t="shared" si="1"/>
        <v>0.70519999999999994</v>
      </c>
      <c r="G60" s="158" t="s">
        <v>195</v>
      </c>
      <c r="H60" s="159"/>
      <c r="I60" s="160"/>
      <c r="J60" s="21"/>
    </row>
    <row r="61" spans="1:10" ht="15.75" thickBot="1" x14ac:dyDescent="0.3">
      <c r="A61" s="142" t="s">
        <v>67</v>
      </c>
      <c r="B61" s="143"/>
      <c r="C61" s="143"/>
      <c r="D61" s="143"/>
      <c r="E61" s="143"/>
      <c r="F61" s="143"/>
      <c r="G61" s="143"/>
      <c r="H61" s="143"/>
      <c r="I61" s="143"/>
      <c r="J61" s="144"/>
    </row>
    <row r="62" spans="1:10" ht="30" customHeight="1" thickBot="1" x14ac:dyDescent="0.3">
      <c r="A62" s="25" t="s">
        <v>68</v>
      </c>
      <c r="B62" s="5" t="s">
        <v>153</v>
      </c>
      <c r="C62" s="22" t="s">
        <v>13</v>
      </c>
      <c r="D62" s="21">
        <v>1</v>
      </c>
      <c r="E62" s="21">
        <v>1.27</v>
      </c>
      <c r="F62" s="21">
        <f>E62*D62</f>
        <v>1.27</v>
      </c>
      <c r="G62" s="158" t="s">
        <v>195</v>
      </c>
      <c r="H62" s="159"/>
      <c r="I62" s="160"/>
      <c r="J62" s="21"/>
    </row>
    <row r="63" spans="1:10" ht="30" customHeight="1" thickBot="1" x14ac:dyDescent="0.3">
      <c r="A63" s="24" t="s">
        <v>69</v>
      </c>
      <c r="B63" s="5" t="s">
        <v>154</v>
      </c>
      <c r="C63" s="22" t="s">
        <v>13</v>
      </c>
      <c r="D63" s="21">
        <v>1</v>
      </c>
      <c r="E63" s="21">
        <v>1.27</v>
      </c>
      <c r="F63" s="21">
        <f t="shared" ref="F63:F85" si="2">E63*D63</f>
        <v>1.27</v>
      </c>
      <c r="G63" s="158" t="s">
        <v>195</v>
      </c>
      <c r="H63" s="159"/>
      <c r="I63" s="160"/>
      <c r="J63" s="21"/>
    </row>
    <row r="64" spans="1:10" ht="30" customHeight="1" thickBot="1" x14ac:dyDescent="0.3">
      <c r="A64" s="24" t="s">
        <v>70</v>
      </c>
      <c r="B64" s="5" t="s">
        <v>155</v>
      </c>
      <c r="C64" s="22" t="s">
        <v>13</v>
      </c>
      <c r="D64" s="21">
        <v>1</v>
      </c>
      <c r="E64" s="21">
        <v>1.27</v>
      </c>
      <c r="F64" s="21">
        <f t="shared" si="2"/>
        <v>1.27</v>
      </c>
      <c r="G64" s="158" t="s">
        <v>195</v>
      </c>
      <c r="H64" s="159"/>
      <c r="I64" s="160"/>
      <c r="J64" s="21"/>
    </row>
    <row r="65" spans="1:10" ht="30" customHeight="1" thickBot="1" x14ac:dyDescent="0.3">
      <c r="A65" s="24" t="s">
        <v>71</v>
      </c>
      <c r="B65" s="5" t="s">
        <v>156</v>
      </c>
      <c r="C65" s="22" t="s">
        <v>13</v>
      </c>
      <c r="D65" s="21">
        <v>1</v>
      </c>
      <c r="E65" s="21">
        <v>1.27</v>
      </c>
      <c r="F65" s="21">
        <f t="shared" si="2"/>
        <v>1.27</v>
      </c>
      <c r="G65" s="158" t="s">
        <v>195</v>
      </c>
      <c r="H65" s="159"/>
      <c r="I65" s="160"/>
      <c r="J65" s="21"/>
    </row>
    <row r="66" spans="1:10" ht="30" customHeight="1" thickBot="1" x14ac:dyDescent="0.3">
      <c r="A66" s="24" t="s">
        <v>72</v>
      </c>
      <c r="B66" s="5" t="s">
        <v>157</v>
      </c>
      <c r="C66" s="22" t="s">
        <v>13</v>
      </c>
      <c r="D66" s="21">
        <v>1</v>
      </c>
      <c r="E66" s="21">
        <v>1.27</v>
      </c>
      <c r="F66" s="21">
        <f t="shared" si="2"/>
        <v>1.27</v>
      </c>
      <c r="G66" s="158" t="s">
        <v>195</v>
      </c>
      <c r="H66" s="159"/>
      <c r="I66" s="160"/>
      <c r="J66" s="21"/>
    </row>
    <row r="67" spans="1:10" ht="30" customHeight="1" thickBot="1" x14ac:dyDescent="0.3">
      <c r="A67" s="24" t="s">
        <v>73</v>
      </c>
      <c r="B67" s="5" t="s">
        <v>158</v>
      </c>
      <c r="C67" s="22" t="s">
        <v>13</v>
      </c>
      <c r="D67" s="21">
        <v>1</v>
      </c>
      <c r="E67" s="21">
        <v>1.27</v>
      </c>
      <c r="F67" s="21">
        <f t="shared" si="2"/>
        <v>1.27</v>
      </c>
      <c r="G67" s="158" t="s">
        <v>195</v>
      </c>
      <c r="H67" s="159"/>
      <c r="I67" s="160"/>
      <c r="J67" s="21"/>
    </row>
    <row r="68" spans="1:10" ht="30" customHeight="1" thickBot="1" x14ac:dyDescent="0.3">
      <c r="A68" s="24" t="s">
        <v>74</v>
      </c>
      <c r="B68" s="5" t="s">
        <v>159</v>
      </c>
      <c r="C68" s="22" t="s">
        <v>13</v>
      </c>
      <c r="D68" s="21">
        <v>1</v>
      </c>
      <c r="E68" s="21">
        <v>1.27</v>
      </c>
      <c r="F68" s="21">
        <f t="shared" si="2"/>
        <v>1.27</v>
      </c>
      <c r="G68" s="158" t="s">
        <v>195</v>
      </c>
      <c r="H68" s="159"/>
      <c r="I68" s="160"/>
      <c r="J68" s="21"/>
    </row>
    <row r="69" spans="1:10" ht="30" customHeight="1" thickBot="1" x14ac:dyDescent="0.3">
      <c r="A69" s="24" t="s">
        <v>75</v>
      </c>
      <c r="B69" s="5" t="s">
        <v>160</v>
      </c>
      <c r="C69" s="22" t="s">
        <v>13</v>
      </c>
      <c r="D69" s="21">
        <v>1</v>
      </c>
      <c r="E69" s="21">
        <v>1.27</v>
      </c>
      <c r="F69" s="21">
        <f t="shared" si="2"/>
        <v>1.27</v>
      </c>
      <c r="G69" s="158" t="s">
        <v>195</v>
      </c>
      <c r="H69" s="159"/>
      <c r="I69" s="160"/>
      <c r="J69" s="21"/>
    </row>
    <row r="70" spans="1:10" ht="30" customHeight="1" thickBot="1" x14ac:dyDescent="0.3">
      <c r="A70" s="24" t="s">
        <v>76</v>
      </c>
      <c r="B70" s="5" t="s">
        <v>161</v>
      </c>
      <c r="C70" s="22" t="s">
        <v>13</v>
      </c>
      <c r="D70" s="21">
        <v>1</v>
      </c>
      <c r="E70" s="21">
        <v>1.27</v>
      </c>
      <c r="F70" s="21">
        <f t="shared" si="2"/>
        <v>1.27</v>
      </c>
      <c r="G70" s="158" t="s">
        <v>195</v>
      </c>
      <c r="H70" s="159"/>
      <c r="I70" s="160"/>
      <c r="J70" s="21"/>
    </row>
    <row r="71" spans="1:10" ht="30" customHeight="1" thickBot="1" x14ac:dyDescent="0.3">
      <c r="A71" s="24" t="s">
        <v>77</v>
      </c>
      <c r="B71" s="5" t="s">
        <v>162</v>
      </c>
      <c r="C71" s="22" t="s">
        <v>13</v>
      </c>
      <c r="D71" s="21">
        <v>1</v>
      </c>
      <c r="E71" s="21">
        <v>1.27</v>
      </c>
      <c r="F71" s="21">
        <f t="shared" si="2"/>
        <v>1.27</v>
      </c>
      <c r="G71" s="158" t="s">
        <v>195</v>
      </c>
      <c r="H71" s="159"/>
      <c r="I71" s="160"/>
      <c r="J71" s="21"/>
    </row>
    <row r="72" spans="1:10" ht="30" customHeight="1" thickBot="1" x14ac:dyDescent="0.3">
      <c r="A72" s="24" t="s">
        <v>78</v>
      </c>
      <c r="B72" s="5" t="s">
        <v>163</v>
      </c>
      <c r="C72" s="22" t="s">
        <v>13</v>
      </c>
      <c r="D72" s="21">
        <v>1</v>
      </c>
      <c r="E72" s="21">
        <v>1.27</v>
      </c>
      <c r="F72" s="21">
        <f t="shared" si="2"/>
        <v>1.27</v>
      </c>
      <c r="G72" s="158" t="s">
        <v>195</v>
      </c>
      <c r="H72" s="159"/>
      <c r="I72" s="160"/>
      <c r="J72" s="21"/>
    </row>
    <row r="73" spans="1:10" ht="30" customHeight="1" thickBot="1" x14ac:dyDescent="0.3">
      <c r="A73" s="24" t="s">
        <v>79</v>
      </c>
      <c r="B73" s="5" t="s">
        <v>164</v>
      </c>
      <c r="C73" s="22" t="s">
        <v>13</v>
      </c>
      <c r="D73" s="21">
        <v>1</v>
      </c>
      <c r="E73" s="21">
        <v>1.27</v>
      </c>
      <c r="F73" s="21">
        <f t="shared" si="2"/>
        <v>1.27</v>
      </c>
      <c r="G73" s="158" t="s">
        <v>195</v>
      </c>
      <c r="H73" s="159"/>
      <c r="I73" s="160"/>
      <c r="J73" s="21"/>
    </row>
    <row r="74" spans="1:10" ht="30" customHeight="1" thickBot="1" x14ac:dyDescent="0.3">
      <c r="A74" s="24" t="s">
        <v>80</v>
      </c>
      <c r="B74" s="5" t="s">
        <v>165</v>
      </c>
      <c r="C74" s="22" t="s">
        <v>13</v>
      </c>
      <c r="D74" s="21">
        <v>1</v>
      </c>
      <c r="E74" s="21">
        <v>1.27</v>
      </c>
      <c r="F74" s="21">
        <f t="shared" si="2"/>
        <v>1.27</v>
      </c>
      <c r="G74" s="158" t="s">
        <v>195</v>
      </c>
      <c r="H74" s="159"/>
      <c r="I74" s="160"/>
      <c r="J74" s="21"/>
    </row>
    <row r="75" spans="1:10" ht="30" customHeight="1" thickBot="1" x14ac:dyDescent="0.3">
      <c r="A75" s="24" t="s">
        <v>81</v>
      </c>
      <c r="B75" s="5" t="s">
        <v>166</v>
      </c>
      <c r="C75" s="22" t="s">
        <v>13</v>
      </c>
      <c r="D75" s="21">
        <v>1</v>
      </c>
      <c r="E75" s="21">
        <v>1.27</v>
      </c>
      <c r="F75" s="21">
        <f t="shared" si="2"/>
        <v>1.27</v>
      </c>
      <c r="G75" s="158" t="s">
        <v>195</v>
      </c>
      <c r="H75" s="159"/>
      <c r="I75" s="160"/>
      <c r="J75" s="21"/>
    </row>
    <row r="76" spans="1:10" ht="30" customHeight="1" thickBot="1" x14ac:dyDescent="0.3">
      <c r="A76" s="24" t="s">
        <v>82</v>
      </c>
      <c r="B76" s="5" t="s">
        <v>167</v>
      </c>
      <c r="C76" s="22" t="s">
        <v>13</v>
      </c>
      <c r="D76" s="21">
        <v>1</v>
      </c>
      <c r="E76" s="21">
        <v>1.27</v>
      </c>
      <c r="F76" s="21">
        <f t="shared" si="2"/>
        <v>1.27</v>
      </c>
      <c r="G76" s="158" t="s">
        <v>195</v>
      </c>
      <c r="H76" s="159"/>
      <c r="I76" s="160"/>
      <c r="J76" s="21"/>
    </row>
    <row r="77" spans="1:10" ht="30" customHeight="1" thickBot="1" x14ac:dyDescent="0.3">
      <c r="A77" s="24" t="s">
        <v>83</v>
      </c>
      <c r="B77" s="5" t="s">
        <v>168</v>
      </c>
      <c r="C77" s="22" t="s">
        <v>13</v>
      </c>
      <c r="D77" s="21">
        <v>1</v>
      </c>
      <c r="E77" s="21">
        <v>1.27</v>
      </c>
      <c r="F77" s="21">
        <f t="shared" si="2"/>
        <v>1.27</v>
      </c>
      <c r="G77" s="158" t="s">
        <v>195</v>
      </c>
      <c r="H77" s="159"/>
      <c r="I77" s="160"/>
      <c r="J77" s="21"/>
    </row>
    <row r="78" spans="1:10" ht="30" customHeight="1" thickBot="1" x14ac:dyDescent="0.3">
      <c r="A78" s="24" t="s">
        <v>84</v>
      </c>
      <c r="B78" s="5" t="s">
        <v>169</v>
      </c>
      <c r="C78" s="22" t="s">
        <v>13</v>
      </c>
      <c r="D78" s="21">
        <v>1</v>
      </c>
      <c r="E78" s="21">
        <v>1.27</v>
      </c>
      <c r="F78" s="21">
        <f t="shared" si="2"/>
        <v>1.27</v>
      </c>
      <c r="G78" s="158" t="s">
        <v>195</v>
      </c>
      <c r="H78" s="159"/>
      <c r="I78" s="160"/>
      <c r="J78" s="21"/>
    </row>
    <row r="79" spans="1:10" ht="30" customHeight="1" thickBot="1" x14ac:dyDescent="0.3">
      <c r="A79" s="24" t="s">
        <v>85</v>
      </c>
      <c r="B79" s="5" t="s">
        <v>170</v>
      </c>
      <c r="C79" s="22" t="s">
        <v>13</v>
      </c>
      <c r="D79" s="21">
        <v>1</v>
      </c>
      <c r="E79" s="21">
        <v>1.27</v>
      </c>
      <c r="F79" s="21">
        <f t="shared" si="2"/>
        <v>1.27</v>
      </c>
      <c r="G79" s="158" t="s">
        <v>195</v>
      </c>
      <c r="H79" s="159"/>
      <c r="I79" s="160"/>
      <c r="J79" s="21"/>
    </row>
    <row r="80" spans="1:10" ht="30" customHeight="1" thickBot="1" x14ac:dyDescent="0.3">
      <c r="A80" s="24" t="s">
        <v>86</v>
      </c>
      <c r="B80" s="5" t="s">
        <v>171</v>
      </c>
      <c r="C80" s="22" t="s">
        <v>13</v>
      </c>
      <c r="D80" s="21">
        <v>1</v>
      </c>
      <c r="E80" s="21">
        <v>1.27</v>
      </c>
      <c r="F80" s="21">
        <f t="shared" si="2"/>
        <v>1.27</v>
      </c>
      <c r="G80" s="158" t="s">
        <v>195</v>
      </c>
      <c r="H80" s="159"/>
      <c r="I80" s="160"/>
      <c r="J80" s="21"/>
    </row>
    <row r="81" spans="1:10" ht="30" customHeight="1" thickBot="1" x14ac:dyDescent="0.3">
      <c r="A81" s="24" t="s">
        <v>87</v>
      </c>
      <c r="B81" s="5" t="s">
        <v>172</v>
      </c>
      <c r="C81" s="22" t="s">
        <v>13</v>
      </c>
      <c r="D81" s="21">
        <v>1</v>
      </c>
      <c r="E81" s="21">
        <v>1.27</v>
      </c>
      <c r="F81" s="21">
        <f t="shared" si="2"/>
        <v>1.27</v>
      </c>
      <c r="G81" s="158" t="s">
        <v>195</v>
      </c>
      <c r="H81" s="159"/>
      <c r="I81" s="160"/>
      <c r="J81" s="21"/>
    </row>
    <row r="82" spans="1:10" ht="30" customHeight="1" thickBot="1" x14ac:dyDescent="0.3">
      <c r="A82" s="24" t="s">
        <v>88</v>
      </c>
      <c r="B82" s="5" t="s">
        <v>173</v>
      </c>
      <c r="C82" s="22" t="s">
        <v>13</v>
      </c>
      <c r="D82" s="21">
        <v>1</v>
      </c>
      <c r="E82" s="21">
        <v>1.27</v>
      </c>
      <c r="F82" s="21">
        <f t="shared" si="2"/>
        <v>1.27</v>
      </c>
      <c r="G82" s="158" t="s">
        <v>195</v>
      </c>
      <c r="H82" s="159"/>
      <c r="I82" s="160"/>
      <c r="J82" s="21"/>
    </row>
    <row r="83" spans="1:10" ht="30" customHeight="1" thickBot="1" x14ac:dyDescent="0.3">
      <c r="A83" s="24" t="s">
        <v>89</v>
      </c>
      <c r="B83" s="5" t="s">
        <v>174</v>
      </c>
      <c r="C83" s="22" t="s">
        <v>13</v>
      </c>
      <c r="D83" s="21">
        <v>1</v>
      </c>
      <c r="E83" s="21">
        <v>1.27</v>
      </c>
      <c r="F83" s="21">
        <f t="shared" si="2"/>
        <v>1.27</v>
      </c>
      <c r="G83" s="158" t="s">
        <v>195</v>
      </c>
      <c r="H83" s="159"/>
      <c r="I83" s="160"/>
      <c r="J83" s="21"/>
    </row>
    <row r="84" spans="1:10" ht="30" customHeight="1" thickBot="1" x14ac:dyDescent="0.3">
      <c r="A84" s="24" t="s">
        <v>90</v>
      </c>
      <c r="B84" s="5" t="s">
        <v>175</v>
      </c>
      <c r="C84" s="22" t="s">
        <v>13</v>
      </c>
      <c r="D84" s="21">
        <v>1</v>
      </c>
      <c r="E84" s="21">
        <v>1.27</v>
      </c>
      <c r="F84" s="21">
        <f t="shared" si="2"/>
        <v>1.27</v>
      </c>
      <c r="G84" s="158" t="s">
        <v>195</v>
      </c>
      <c r="H84" s="159"/>
      <c r="I84" s="160"/>
      <c r="J84" s="21"/>
    </row>
    <row r="85" spans="1:10" ht="30" customHeight="1" thickBot="1" x14ac:dyDescent="0.3">
      <c r="A85" s="24" t="s">
        <v>91</v>
      </c>
      <c r="B85" s="5" t="s">
        <v>176</v>
      </c>
      <c r="C85" s="22" t="s">
        <v>13</v>
      </c>
      <c r="D85" s="21">
        <v>1</v>
      </c>
      <c r="E85" s="21">
        <v>1.27</v>
      </c>
      <c r="F85" s="21">
        <f t="shared" si="2"/>
        <v>1.27</v>
      </c>
      <c r="G85" s="158" t="s">
        <v>195</v>
      </c>
      <c r="H85" s="159"/>
      <c r="I85" s="160"/>
      <c r="J85" s="21"/>
    </row>
    <row r="86" spans="1:10" ht="27.75" customHeight="1" thickBot="1" x14ac:dyDescent="0.3">
      <c r="A86" s="142" t="s">
        <v>177</v>
      </c>
      <c r="B86" s="143"/>
      <c r="C86" s="143"/>
      <c r="D86" s="143"/>
      <c r="E86" s="143"/>
      <c r="F86" s="143"/>
      <c r="G86" s="143"/>
      <c r="H86" s="143"/>
      <c r="I86" s="143"/>
      <c r="J86" s="144"/>
    </row>
    <row r="87" spans="1:10" ht="39.75" customHeight="1" thickBot="1" x14ac:dyDescent="0.3">
      <c r="A87" s="26" t="s">
        <v>92</v>
      </c>
      <c r="B87" s="27" t="s">
        <v>103</v>
      </c>
      <c r="C87" s="23" t="s">
        <v>13</v>
      </c>
      <c r="D87" s="21">
        <v>2</v>
      </c>
      <c r="E87" s="21">
        <v>230</v>
      </c>
      <c r="F87" s="21">
        <f>E87*D87</f>
        <v>460</v>
      </c>
      <c r="G87" s="158" t="s">
        <v>195</v>
      </c>
      <c r="H87" s="159"/>
      <c r="I87" s="160"/>
      <c r="J87" s="21"/>
    </row>
    <row r="88" spans="1:10" ht="37.5" customHeight="1" thickBot="1" x14ac:dyDescent="0.3">
      <c r="A88" s="26" t="s">
        <v>178</v>
      </c>
      <c r="B88" s="27" t="s">
        <v>97</v>
      </c>
      <c r="C88" s="23" t="s">
        <v>13</v>
      </c>
      <c r="D88" s="21">
        <v>2</v>
      </c>
      <c r="E88" s="21">
        <v>330</v>
      </c>
      <c r="F88" s="21">
        <f>E88*D88</f>
        <v>660</v>
      </c>
      <c r="G88" s="158" t="s">
        <v>195</v>
      </c>
      <c r="H88" s="159"/>
      <c r="I88" s="160"/>
      <c r="J88" s="21"/>
    </row>
    <row r="89" spans="1:10" ht="32.25" customHeight="1" thickBot="1" x14ac:dyDescent="0.3">
      <c r="A89" s="142" t="s">
        <v>179</v>
      </c>
      <c r="B89" s="143"/>
      <c r="C89" s="143"/>
      <c r="D89" s="143"/>
      <c r="E89" s="143"/>
      <c r="F89" s="143"/>
      <c r="G89" s="143"/>
      <c r="H89" s="143"/>
      <c r="I89" s="143"/>
      <c r="J89" s="144"/>
    </row>
    <row r="90" spans="1:10" ht="39.75" customHeight="1" thickBot="1" x14ac:dyDescent="0.3">
      <c r="A90" s="28" t="s">
        <v>93</v>
      </c>
      <c r="B90" s="29" t="s">
        <v>108</v>
      </c>
      <c r="C90" s="30"/>
      <c r="D90" s="31"/>
      <c r="E90" s="31"/>
      <c r="F90" s="21">
        <v>1735</v>
      </c>
      <c r="G90" s="158" t="s">
        <v>195</v>
      </c>
      <c r="H90" s="159"/>
      <c r="I90" s="160"/>
      <c r="J90" s="40"/>
    </row>
    <row r="91" spans="1:10" ht="38.25" customHeight="1" thickBot="1" x14ac:dyDescent="0.3">
      <c r="A91" s="142" t="s">
        <v>180</v>
      </c>
      <c r="B91" s="143"/>
      <c r="C91" s="143"/>
      <c r="D91" s="143"/>
      <c r="E91" s="143"/>
      <c r="F91" s="143"/>
      <c r="G91" s="143"/>
      <c r="H91" s="143"/>
      <c r="I91" s="143"/>
      <c r="J91" s="144"/>
    </row>
    <row r="92" spans="1:10" ht="35.25" customHeight="1" thickBot="1" x14ac:dyDescent="0.3">
      <c r="A92" s="32" t="s">
        <v>94</v>
      </c>
      <c r="B92" s="29" t="s">
        <v>105</v>
      </c>
      <c r="C92" s="30" t="s">
        <v>13</v>
      </c>
      <c r="D92" s="31">
        <v>1</v>
      </c>
      <c r="E92" s="31">
        <f>8.7/2+8.7</f>
        <v>13.049999999999999</v>
      </c>
      <c r="F92" s="21">
        <f>E92*D92</f>
        <v>13.049999999999999</v>
      </c>
      <c r="G92" s="158" t="s">
        <v>195</v>
      </c>
      <c r="H92" s="159"/>
      <c r="I92" s="160"/>
      <c r="J92" s="21"/>
    </row>
    <row r="93" spans="1:10" ht="38.25" customHeight="1" thickBot="1" x14ac:dyDescent="0.3">
      <c r="A93" s="32" t="s">
        <v>95</v>
      </c>
      <c r="B93" s="29" t="s">
        <v>106</v>
      </c>
      <c r="C93" s="30" t="s">
        <v>12</v>
      </c>
      <c r="D93" s="31">
        <v>0.08</v>
      </c>
      <c r="E93" s="31">
        <v>315.10000000000002</v>
      </c>
      <c r="F93" s="21">
        <f>E93*D93</f>
        <v>25.208000000000002</v>
      </c>
      <c r="G93" s="158" t="s">
        <v>195</v>
      </c>
      <c r="H93" s="159"/>
      <c r="I93" s="160"/>
      <c r="J93" s="40" t="s">
        <v>107</v>
      </c>
    </row>
    <row r="94" spans="1:10" ht="47.25" customHeight="1" thickBot="1" x14ac:dyDescent="0.3">
      <c r="A94" s="142" t="s">
        <v>181</v>
      </c>
      <c r="B94" s="143"/>
      <c r="C94" s="143"/>
      <c r="D94" s="143"/>
      <c r="E94" s="143"/>
      <c r="F94" s="143"/>
      <c r="G94" s="143"/>
      <c r="H94" s="143"/>
      <c r="I94" s="143"/>
      <c r="J94" s="144"/>
    </row>
    <row r="95" spans="1:10" ht="36.75" customHeight="1" thickBot="1" x14ac:dyDescent="0.3">
      <c r="A95" s="32" t="s">
        <v>96</v>
      </c>
      <c r="B95" s="29" t="s">
        <v>100</v>
      </c>
      <c r="C95" s="30" t="s">
        <v>101</v>
      </c>
      <c r="D95" s="31"/>
      <c r="E95" s="31"/>
      <c r="F95" s="31">
        <v>320</v>
      </c>
      <c r="G95" s="158" t="s">
        <v>195</v>
      </c>
      <c r="H95" s="159"/>
      <c r="I95" s="160"/>
      <c r="J95" s="21"/>
    </row>
    <row r="96" spans="1:10" ht="46.5" customHeight="1" thickBot="1" x14ac:dyDescent="0.3">
      <c r="A96" s="142" t="s">
        <v>182</v>
      </c>
      <c r="B96" s="143"/>
      <c r="C96" s="143"/>
      <c r="D96" s="143"/>
      <c r="E96" s="143"/>
      <c r="F96" s="143"/>
      <c r="G96" s="143"/>
      <c r="H96" s="143"/>
      <c r="I96" s="143"/>
      <c r="J96" s="144"/>
    </row>
    <row r="97" spans="1:12" ht="39" customHeight="1" thickBot="1" x14ac:dyDescent="0.3">
      <c r="A97" s="32" t="s">
        <v>98</v>
      </c>
      <c r="B97" s="29" t="s">
        <v>104</v>
      </c>
      <c r="C97" s="30" t="s">
        <v>13</v>
      </c>
      <c r="D97" s="31">
        <v>100</v>
      </c>
      <c r="E97" s="31">
        <f>0.88+1.2</f>
        <v>2.08</v>
      </c>
      <c r="F97" s="31">
        <f>E97*D97</f>
        <v>208</v>
      </c>
      <c r="G97" s="158" t="s">
        <v>195</v>
      </c>
      <c r="H97" s="159"/>
      <c r="I97" s="160"/>
      <c r="J97" s="21"/>
    </row>
    <row r="98" spans="1:12" ht="34.5" customHeight="1" thickBot="1" x14ac:dyDescent="0.3">
      <c r="A98" s="142" t="s">
        <v>183</v>
      </c>
      <c r="B98" s="143"/>
      <c r="C98" s="143"/>
      <c r="D98" s="143"/>
      <c r="E98" s="143"/>
      <c r="F98" s="143"/>
      <c r="G98" s="143"/>
      <c r="H98" s="143"/>
      <c r="I98" s="143"/>
      <c r="J98" s="144"/>
    </row>
    <row r="99" spans="1:12" ht="73.5" customHeight="1" thickBot="1" x14ac:dyDescent="0.3">
      <c r="A99" s="32" t="s">
        <v>99</v>
      </c>
      <c r="B99" s="36" t="s">
        <v>102</v>
      </c>
      <c r="C99" s="30" t="s">
        <v>101</v>
      </c>
      <c r="D99" s="31"/>
      <c r="E99" s="31"/>
      <c r="F99" s="31">
        <v>135.63999999999999</v>
      </c>
      <c r="G99" s="158"/>
      <c r="H99" s="159"/>
      <c r="I99" s="160"/>
      <c r="J99" s="21"/>
    </row>
    <row r="100" spans="1:12" ht="30" customHeight="1" thickBot="1" x14ac:dyDescent="0.3">
      <c r="A100" s="32" t="s">
        <v>185</v>
      </c>
      <c r="B100" s="36" t="s">
        <v>184</v>
      </c>
      <c r="C100" s="30"/>
      <c r="D100" s="31"/>
      <c r="E100" s="31"/>
      <c r="F100" s="31"/>
      <c r="G100" s="37"/>
      <c r="H100" s="38"/>
      <c r="I100" s="39"/>
      <c r="J100" s="21"/>
    </row>
    <row r="101" spans="1:12" ht="30" customHeight="1" thickBot="1" x14ac:dyDescent="0.3">
      <c r="A101" s="32" t="s">
        <v>186</v>
      </c>
      <c r="B101" s="36" t="s">
        <v>191</v>
      </c>
      <c r="C101" s="30"/>
      <c r="D101" s="31"/>
      <c r="E101" s="31"/>
      <c r="F101" s="31"/>
      <c r="G101" s="37"/>
      <c r="H101" s="38"/>
      <c r="I101" s="39"/>
      <c r="J101" s="21"/>
    </row>
    <row r="102" spans="1:12" ht="30" customHeight="1" thickBot="1" x14ac:dyDescent="0.3">
      <c r="A102" s="32" t="s">
        <v>187</v>
      </c>
      <c r="B102" s="36" t="s">
        <v>192</v>
      </c>
      <c r="C102" s="30"/>
      <c r="D102" s="31"/>
      <c r="E102" s="31"/>
      <c r="F102" s="31"/>
      <c r="G102" s="37"/>
      <c r="H102" s="38"/>
      <c r="I102" s="39"/>
      <c r="J102" s="21"/>
    </row>
    <row r="103" spans="1:12" ht="30" customHeight="1" thickBot="1" x14ac:dyDescent="0.3">
      <c r="A103" s="32" t="s">
        <v>188</v>
      </c>
      <c r="B103" s="36" t="s">
        <v>193</v>
      </c>
      <c r="C103" s="30"/>
      <c r="D103" s="31"/>
      <c r="E103" s="31"/>
      <c r="F103" s="31"/>
      <c r="G103" s="37"/>
      <c r="H103" s="38"/>
      <c r="I103" s="39"/>
      <c r="J103" s="21"/>
    </row>
    <row r="104" spans="1:12" ht="30" customHeight="1" thickBot="1" x14ac:dyDescent="0.3">
      <c r="A104" s="32" t="s">
        <v>189</v>
      </c>
      <c r="B104" s="36" t="s">
        <v>194</v>
      </c>
      <c r="C104" s="30"/>
      <c r="D104" s="31"/>
      <c r="E104" s="31"/>
      <c r="F104" s="31"/>
      <c r="G104" s="37"/>
      <c r="H104" s="38"/>
      <c r="I104" s="39"/>
      <c r="J104" s="21"/>
    </row>
    <row r="105" spans="1:12" ht="30" customHeight="1" thickBot="1" x14ac:dyDescent="0.3">
      <c r="A105" s="32" t="s">
        <v>190</v>
      </c>
      <c r="B105" s="29"/>
      <c r="C105" s="30"/>
      <c r="D105" s="31"/>
      <c r="E105" s="31"/>
      <c r="F105" s="31"/>
      <c r="G105" s="158"/>
      <c r="H105" s="159"/>
      <c r="I105" s="160"/>
      <c r="J105" s="21"/>
    </row>
    <row r="106" spans="1:12" ht="15.75" thickBot="1" x14ac:dyDescent="0.3">
      <c r="A106" s="4"/>
      <c r="B106" s="10"/>
      <c r="C106" s="11"/>
      <c r="D106" s="11"/>
      <c r="E106" s="11"/>
      <c r="F106" s="14"/>
      <c r="G106" s="179"/>
      <c r="H106" s="180"/>
      <c r="I106" s="181"/>
      <c r="J106" s="20"/>
    </row>
    <row r="107" spans="1:12" x14ac:dyDescent="0.25">
      <c r="L107" s="35"/>
    </row>
  </sheetData>
  <mergeCells count="104">
    <mergeCell ref="G93:I93"/>
    <mergeCell ref="G87:I87"/>
    <mergeCell ref="A96:J96"/>
    <mergeCell ref="G95:I95"/>
    <mergeCell ref="A98:J98"/>
    <mergeCell ref="G99:I99"/>
    <mergeCell ref="G105:I105"/>
    <mergeCell ref="A91:J91"/>
    <mergeCell ref="A94:J94"/>
    <mergeCell ref="G92:I92"/>
    <mergeCell ref="G97:I97"/>
    <mergeCell ref="G106:I106"/>
    <mergeCell ref="G90:I90"/>
    <mergeCell ref="A86:J86"/>
    <mergeCell ref="A89:J89"/>
    <mergeCell ref="G88:I88"/>
    <mergeCell ref="G80:I80"/>
    <mergeCell ref="G81:I81"/>
    <mergeCell ref="G82:I82"/>
    <mergeCell ref="G83:I83"/>
    <mergeCell ref="G84:I84"/>
    <mergeCell ref="G85:I85"/>
    <mergeCell ref="G74:I74"/>
    <mergeCell ref="G75:I75"/>
    <mergeCell ref="G76:I76"/>
    <mergeCell ref="G77:I77"/>
    <mergeCell ref="G78:I78"/>
    <mergeCell ref="G79:I79"/>
    <mergeCell ref="G68:I68"/>
    <mergeCell ref="G69:I69"/>
    <mergeCell ref="G70:I70"/>
    <mergeCell ref="G71:I71"/>
    <mergeCell ref="G72:I72"/>
    <mergeCell ref="G73:I73"/>
    <mergeCell ref="G62:I62"/>
    <mergeCell ref="G63:I63"/>
    <mergeCell ref="G64:I64"/>
    <mergeCell ref="G65:I65"/>
    <mergeCell ref="G66:I66"/>
    <mergeCell ref="G67:I67"/>
    <mergeCell ref="G57:I57"/>
    <mergeCell ref="G58:I58"/>
    <mergeCell ref="G59:I59"/>
    <mergeCell ref="G60:I60"/>
    <mergeCell ref="A61:J61"/>
    <mergeCell ref="G50:I50"/>
    <mergeCell ref="G51:I51"/>
    <mergeCell ref="G52:I52"/>
    <mergeCell ref="G53:I53"/>
    <mergeCell ref="G54:I54"/>
    <mergeCell ref="G56:I56"/>
    <mergeCell ref="G46:I46"/>
    <mergeCell ref="G47:I47"/>
    <mergeCell ref="G48:I48"/>
    <mergeCell ref="G49:I49"/>
    <mergeCell ref="G55:I55"/>
    <mergeCell ref="G38:I38"/>
    <mergeCell ref="G39:I39"/>
    <mergeCell ref="G37:I37"/>
    <mergeCell ref="G40:I40"/>
    <mergeCell ref="G41:I41"/>
    <mergeCell ref="G42:I42"/>
    <mergeCell ref="G22:I22"/>
    <mergeCell ref="G21:I21"/>
    <mergeCell ref="G20:I20"/>
    <mergeCell ref="G19:I19"/>
    <mergeCell ref="G18:I18"/>
    <mergeCell ref="G17:I17"/>
    <mergeCell ref="G16:I16"/>
    <mergeCell ref="G27:I27"/>
    <mergeCell ref="G26:I26"/>
    <mergeCell ref="G25:I25"/>
    <mergeCell ref="G24:I24"/>
    <mergeCell ref="G23:I23"/>
    <mergeCell ref="G28:I28"/>
    <mergeCell ref="G14:I14"/>
    <mergeCell ref="A11:J11"/>
    <mergeCell ref="G43:I43"/>
    <mergeCell ref="G44:I44"/>
    <mergeCell ref="G45:I45"/>
    <mergeCell ref="G29:I29"/>
    <mergeCell ref="G30:I30"/>
    <mergeCell ref="G31:I31"/>
    <mergeCell ref="G32:I32"/>
    <mergeCell ref="G33:I33"/>
    <mergeCell ref="G34:I34"/>
    <mergeCell ref="G35:I35"/>
    <mergeCell ref="A36:J36"/>
    <mergeCell ref="B2:G2"/>
    <mergeCell ref="B3:H3"/>
    <mergeCell ref="B4:H4"/>
    <mergeCell ref="A13:J13"/>
    <mergeCell ref="A15:J15"/>
    <mergeCell ref="J6:J10"/>
    <mergeCell ref="A6:A10"/>
    <mergeCell ref="B6:B10"/>
    <mergeCell ref="C6:C7"/>
    <mergeCell ref="D6:F7"/>
    <mergeCell ref="G12:I12"/>
    <mergeCell ref="G6:I10"/>
    <mergeCell ref="E8:F8"/>
    <mergeCell ref="C9:C10"/>
    <mergeCell ref="D9:D10"/>
    <mergeCell ref="F9:F10"/>
  </mergeCells>
  <pageMargins left="0.7" right="0.7" top="0.75" bottom="0.75" header="0.3" footer="0.3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opLeftCell="B106" workbookViewId="0">
      <selection activeCell="B115" sqref="A115:XFD132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"/>
    </row>
    <row r="3" spans="1:8" x14ac:dyDescent="0.25">
      <c r="A3" s="141" t="s">
        <v>718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1" t="s">
        <v>1107</v>
      </c>
      <c r="B4" s="141"/>
      <c r="C4" s="141"/>
      <c r="D4" s="141"/>
      <c r="E4" s="141"/>
      <c r="F4" s="141"/>
      <c r="G4" s="141"/>
      <c r="H4" s="141"/>
    </row>
    <row r="5" spans="1:8" ht="15.75" thickBot="1" x14ac:dyDescent="0.3">
      <c r="A5" s="2"/>
      <c r="B5" s="111"/>
      <c r="C5" s="111"/>
      <c r="D5" s="111"/>
      <c r="E5" s="111"/>
      <c r="F5" s="111"/>
    </row>
    <row r="6" spans="1:8" ht="15.75" thickBot="1" x14ac:dyDescent="0.3">
      <c r="A6" s="219" t="s">
        <v>2</v>
      </c>
      <c r="B6" s="220" t="s">
        <v>3</v>
      </c>
      <c r="C6" s="220" t="s">
        <v>197</v>
      </c>
      <c r="D6" s="219" t="s">
        <v>196</v>
      </c>
      <c r="E6" s="219" t="s">
        <v>6</v>
      </c>
      <c r="F6" s="219"/>
      <c r="G6" s="219"/>
      <c r="H6" s="221" t="s">
        <v>16</v>
      </c>
    </row>
    <row r="7" spans="1:8" ht="15.75" thickBot="1" x14ac:dyDescent="0.3">
      <c r="A7" s="219"/>
      <c r="B7" s="220"/>
      <c r="C7" s="220"/>
      <c r="D7" s="219"/>
      <c r="E7" s="219"/>
      <c r="F7" s="219"/>
      <c r="G7" s="219"/>
      <c r="H7" s="221"/>
    </row>
    <row r="8" spans="1:8" ht="15.75" thickBot="1" x14ac:dyDescent="0.3">
      <c r="A8" s="219"/>
      <c r="B8" s="220"/>
      <c r="C8" s="220"/>
      <c r="D8" s="219"/>
      <c r="E8" s="219"/>
      <c r="F8" s="219"/>
      <c r="G8" s="219"/>
      <c r="H8" s="221"/>
    </row>
    <row r="9" spans="1:8" ht="15.75" thickBot="1" x14ac:dyDescent="0.3">
      <c r="A9" s="219"/>
      <c r="B9" s="220"/>
      <c r="C9" s="220"/>
      <c r="D9" s="219"/>
      <c r="E9" s="219"/>
      <c r="F9" s="219"/>
      <c r="G9" s="219"/>
      <c r="H9" s="221"/>
    </row>
    <row r="10" spans="1:8" ht="15.75" thickBot="1" x14ac:dyDescent="0.3">
      <c r="A10" s="219"/>
      <c r="B10" s="220"/>
      <c r="C10" s="220"/>
      <c r="D10" s="219"/>
      <c r="E10" s="219"/>
      <c r="F10" s="219"/>
      <c r="G10" s="219"/>
      <c r="H10" s="221"/>
    </row>
    <row r="11" spans="1:8" ht="15.75" thickBot="1" x14ac:dyDescent="0.3">
      <c r="A11" s="217" t="s">
        <v>802</v>
      </c>
      <c r="B11" s="217"/>
      <c r="C11" s="217"/>
      <c r="D11" s="217"/>
      <c r="E11" s="217"/>
      <c r="F11" s="217"/>
      <c r="G11" s="217"/>
      <c r="H11" s="217"/>
    </row>
    <row r="12" spans="1:8" ht="15.75" thickBot="1" x14ac:dyDescent="0.3">
      <c r="A12" s="218" t="s">
        <v>14</v>
      </c>
      <c r="B12" s="218"/>
      <c r="C12" s="218"/>
      <c r="D12" s="218"/>
      <c r="E12" s="218"/>
      <c r="F12" s="218"/>
      <c r="G12" s="218"/>
      <c r="H12" s="218"/>
    </row>
    <row r="13" spans="1:8" ht="15.75" thickBot="1" x14ac:dyDescent="0.3">
      <c r="A13" s="21" t="s">
        <v>15</v>
      </c>
      <c r="B13" s="48" t="s">
        <v>442</v>
      </c>
      <c r="C13" s="43" t="s">
        <v>1115</v>
      </c>
      <c r="D13" s="44" t="s">
        <v>199</v>
      </c>
      <c r="E13" s="208" t="s">
        <v>624</v>
      </c>
      <c r="F13" s="208"/>
      <c r="G13" s="208"/>
      <c r="H13" s="20"/>
    </row>
    <row r="14" spans="1:8" ht="15.75" thickBot="1" x14ac:dyDescent="0.3">
      <c r="A14" s="21" t="s">
        <v>211</v>
      </c>
      <c r="B14" s="48" t="s">
        <v>443</v>
      </c>
      <c r="C14" s="43" t="s">
        <v>1115</v>
      </c>
      <c r="D14" s="44" t="s">
        <v>199</v>
      </c>
      <c r="E14" s="208" t="s">
        <v>624</v>
      </c>
      <c r="F14" s="208"/>
      <c r="G14" s="208"/>
      <c r="H14" s="20"/>
    </row>
    <row r="15" spans="1:8" ht="15.75" thickBot="1" x14ac:dyDescent="0.3">
      <c r="A15" s="112" t="s">
        <v>212</v>
      </c>
      <c r="B15" s="48" t="s">
        <v>444</v>
      </c>
      <c r="C15" s="43" t="s">
        <v>1115</v>
      </c>
      <c r="D15" s="44" t="s">
        <v>199</v>
      </c>
      <c r="E15" s="208" t="s">
        <v>624</v>
      </c>
      <c r="F15" s="208"/>
      <c r="G15" s="208"/>
      <c r="H15" s="20"/>
    </row>
    <row r="16" spans="1:8" ht="15.75" thickBot="1" x14ac:dyDescent="0.3">
      <c r="A16" s="21" t="s">
        <v>213</v>
      </c>
      <c r="B16" s="48" t="s">
        <v>445</v>
      </c>
      <c r="C16" s="43" t="s">
        <v>1115</v>
      </c>
      <c r="D16" s="44" t="s">
        <v>199</v>
      </c>
      <c r="E16" s="208" t="s">
        <v>624</v>
      </c>
      <c r="F16" s="208"/>
      <c r="G16" s="208"/>
      <c r="H16" s="20"/>
    </row>
    <row r="17" spans="1:8" ht="15.75" thickBot="1" x14ac:dyDescent="0.3">
      <c r="A17" s="21" t="s">
        <v>214</v>
      </c>
      <c r="B17" s="48" t="s">
        <v>446</v>
      </c>
      <c r="C17" s="43" t="s">
        <v>1115</v>
      </c>
      <c r="D17" s="44" t="s">
        <v>199</v>
      </c>
      <c r="E17" s="208" t="s">
        <v>624</v>
      </c>
      <c r="F17" s="208"/>
      <c r="G17" s="208"/>
      <c r="H17" s="20"/>
    </row>
    <row r="18" spans="1:8" ht="15.75" thickBot="1" x14ac:dyDescent="0.3">
      <c r="A18" s="21" t="s">
        <v>215</v>
      </c>
      <c r="B18" s="48" t="s">
        <v>447</v>
      </c>
      <c r="C18" s="43" t="s">
        <v>1115</v>
      </c>
      <c r="D18" s="44" t="s">
        <v>199</v>
      </c>
      <c r="E18" s="208" t="s">
        <v>624</v>
      </c>
      <c r="F18" s="208"/>
      <c r="G18" s="208"/>
      <c r="H18" s="20"/>
    </row>
    <row r="19" spans="1:8" ht="15.75" thickBot="1" x14ac:dyDescent="0.3">
      <c r="A19" s="21" t="s">
        <v>216</v>
      </c>
      <c r="B19" s="48" t="s">
        <v>448</v>
      </c>
      <c r="C19" s="43" t="s">
        <v>1115</v>
      </c>
      <c r="D19" s="44" t="s">
        <v>199</v>
      </c>
      <c r="E19" s="208" t="s">
        <v>624</v>
      </c>
      <c r="F19" s="208"/>
      <c r="G19" s="208"/>
      <c r="H19" s="20"/>
    </row>
    <row r="20" spans="1:8" ht="15.75" thickBot="1" x14ac:dyDescent="0.3">
      <c r="A20" s="222" t="s">
        <v>17</v>
      </c>
      <c r="B20" s="222"/>
      <c r="C20" s="222"/>
      <c r="D20" s="222"/>
      <c r="E20" s="222"/>
      <c r="F20" s="222"/>
      <c r="G20" s="222"/>
      <c r="H20" s="222"/>
    </row>
    <row r="21" spans="1:8" ht="15.75" thickBot="1" x14ac:dyDescent="0.3">
      <c r="A21" s="21" t="s">
        <v>18</v>
      </c>
      <c r="B21" s="48" t="s">
        <v>450</v>
      </c>
      <c r="C21" s="43" t="s">
        <v>1115</v>
      </c>
      <c r="D21" s="44" t="s">
        <v>199</v>
      </c>
      <c r="E21" s="208" t="s">
        <v>624</v>
      </c>
      <c r="F21" s="208"/>
      <c r="G21" s="208"/>
      <c r="H21" s="20"/>
    </row>
    <row r="22" spans="1:8" ht="15.75" thickBot="1" x14ac:dyDescent="0.3">
      <c r="A22" s="21" t="s">
        <v>229</v>
      </c>
      <c r="B22" s="48" t="s">
        <v>451</v>
      </c>
      <c r="C22" s="43" t="s">
        <v>1115</v>
      </c>
      <c r="D22" s="44" t="s">
        <v>199</v>
      </c>
      <c r="E22" s="208" t="s">
        <v>624</v>
      </c>
      <c r="F22" s="208"/>
      <c r="G22" s="208"/>
      <c r="H22" s="20"/>
    </row>
    <row r="23" spans="1:8" ht="15.75" thickBot="1" x14ac:dyDescent="0.3">
      <c r="A23" s="100" t="s">
        <v>230</v>
      </c>
      <c r="B23" s="48" t="s">
        <v>452</v>
      </c>
      <c r="C23" s="43" t="s">
        <v>1115</v>
      </c>
      <c r="D23" s="44" t="s">
        <v>199</v>
      </c>
      <c r="E23" s="208" t="s">
        <v>624</v>
      </c>
      <c r="F23" s="208"/>
      <c r="G23" s="208"/>
      <c r="H23" s="20"/>
    </row>
    <row r="24" spans="1:8" ht="15.75" thickBot="1" x14ac:dyDescent="0.3">
      <c r="A24" s="21" t="s">
        <v>231</v>
      </c>
      <c r="B24" s="48" t="s">
        <v>453</v>
      </c>
      <c r="C24" s="43" t="s">
        <v>1115</v>
      </c>
      <c r="D24" s="44" t="s">
        <v>199</v>
      </c>
      <c r="E24" s="208" t="s">
        <v>624</v>
      </c>
      <c r="F24" s="208"/>
      <c r="G24" s="208"/>
      <c r="H24" s="20"/>
    </row>
    <row r="25" spans="1:8" ht="15.75" thickBot="1" x14ac:dyDescent="0.3">
      <c r="A25" s="21" t="s">
        <v>232</v>
      </c>
      <c r="B25" s="48" t="s">
        <v>454</v>
      </c>
      <c r="C25" s="43" t="s">
        <v>1115</v>
      </c>
      <c r="D25" s="44" t="s">
        <v>199</v>
      </c>
      <c r="E25" s="208" t="s">
        <v>624</v>
      </c>
      <c r="F25" s="208"/>
      <c r="G25" s="208"/>
      <c r="H25" s="20"/>
    </row>
    <row r="26" spans="1:8" ht="15.75" thickBot="1" x14ac:dyDescent="0.3">
      <c r="A26" s="21" t="s">
        <v>233</v>
      </c>
      <c r="B26" s="48" t="s">
        <v>456</v>
      </c>
      <c r="C26" s="43" t="s">
        <v>1115</v>
      </c>
      <c r="D26" s="44" t="s">
        <v>199</v>
      </c>
      <c r="E26" s="208" t="s">
        <v>624</v>
      </c>
      <c r="F26" s="208"/>
      <c r="G26" s="208"/>
      <c r="H26" s="20"/>
    </row>
    <row r="27" spans="1:8" ht="15.75" thickBot="1" x14ac:dyDescent="0.3">
      <c r="A27" s="21" t="s">
        <v>234</v>
      </c>
      <c r="B27" s="48" t="s">
        <v>968</v>
      </c>
      <c r="C27" s="43" t="s">
        <v>1115</v>
      </c>
      <c r="D27" s="44" t="s">
        <v>199</v>
      </c>
      <c r="E27" s="208" t="s">
        <v>624</v>
      </c>
      <c r="F27" s="208"/>
      <c r="G27" s="208"/>
      <c r="H27" s="20"/>
    </row>
    <row r="28" spans="1:8" ht="15.75" thickBot="1" x14ac:dyDescent="0.3">
      <c r="A28" s="222" t="s">
        <v>19</v>
      </c>
      <c r="B28" s="222"/>
      <c r="C28" s="222"/>
      <c r="D28" s="222"/>
      <c r="E28" s="222"/>
      <c r="F28" s="222"/>
      <c r="G28" s="222"/>
      <c r="H28" s="222"/>
    </row>
    <row r="29" spans="1:8" ht="15.75" thickBot="1" x14ac:dyDescent="0.3">
      <c r="A29" s="21" t="s">
        <v>20</v>
      </c>
      <c r="B29" s="43" t="s">
        <v>1082</v>
      </c>
      <c r="C29" s="43" t="s">
        <v>1115</v>
      </c>
      <c r="D29" s="44" t="s">
        <v>199</v>
      </c>
      <c r="E29" s="208" t="s">
        <v>624</v>
      </c>
      <c r="F29" s="208"/>
      <c r="G29" s="208"/>
      <c r="H29" s="21"/>
    </row>
    <row r="30" spans="1:8" ht="26.25" thickBot="1" x14ac:dyDescent="0.3">
      <c r="A30" s="21" t="s">
        <v>21</v>
      </c>
      <c r="B30" s="43" t="s">
        <v>1083</v>
      </c>
      <c r="C30" s="43" t="s">
        <v>1115</v>
      </c>
      <c r="D30" s="44" t="s">
        <v>199</v>
      </c>
      <c r="E30" s="208" t="s">
        <v>624</v>
      </c>
      <c r="F30" s="208"/>
      <c r="G30" s="208"/>
      <c r="H30" s="21"/>
    </row>
    <row r="31" spans="1:8" ht="15.75" thickBot="1" x14ac:dyDescent="0.3">
      <c r="A31" s="21" t="s">
        <v>22</v>
      </c>
      <c r="B31" s="43" t="s">
        <v>1084</v>
      </c>
      <c r="C31" s="43" t="s">
        <v>1115</v>
      </c>
      <c r="D31" s="44" t="s">
        <v>199</v>
      </c>
      <c r="E31" s="208" t="s">
        <v>624</v>
      </c>
      <c r="F31" s="208"/>
      <c r="G31" s="208"/>
      <c r="H31" s="21"/>
    </row>
    <row r="32" spans="1:8" ht="15.75" thickBot="1" x14ac:dyDescent="0.3">
      <c r="A32" s="21" t="s">
        <v>23</v>
      </c>
      <c r="B32" s="43" t="s">
        <v>1085</v>
      </c>
      <c r="C32" s="43" t="s">
        <v>1115</v>
      </c>
      <c r="D32" s="44" t="s">
        <v>199</v>
      </c>
      <c r="E32" s="208" t="s">
        <v>624</v>
      </c>
      <c r="F32" s="208"/>
      <c r="G32" s="208"/>
      <c r="H32" s="21"/>
    </row>
    <row r="33" spans="1:8" ht="15.75" thickBot="1" x14ac:dyDescent="0.3">
      <c r="A33" s="21" t="s">
        <v>24</v>
      </c>
      <c r="B33" s="43" t="s">
        <v>1086</v>
      </c>
      <c r="C33" s="43" t="s">
        <v>1115</v>
      </c>
      <c r="D33" s="44" t="s">
        <v>199</v>
      </c>
      <c r="E33" s="208" t="s">
        <v>624</v>
      </c>
      <c r="F33" s="208"/>
      <c r="G33" s="208"/>
      <c r="H33" s="21"/>
    </row>
    <row r="34" spans="1:8" ht="15.75" thickBot="1" x14ac:dyDescent="0.3">
      <c r="A34" s="21" t="s">
        <v>25</v>
      </c>
      <c r="B34" s="43" t="s">
        <v>1087</v>
      </c>
      <c r="C34" s="43" t="s">
        <v>1115</v>
      </c>
      <c r="D34" s="44" t="s">
        <v>199</v>
      </c>
      <c r="E34" s="208" t="s">
        <v>624</v>
      </c>
      <c r="F34" s="208"/>
      <c r="G34" s="208"/>
      <c r="H34" s="21"/>
    </row>
    <row r="35" spans="1:8" ht="15.75" thickBot="1" x14ac:dyDescent="0.3">
      <c r="A35" s="21" t="s">
        <v>26</v>
      </c>
      <c r="B35" s="43" t="s">
        <v>1088</v>
      </c>
      <c r="C35" s="43" t="s">
        <v>1115</v>
      </c>
      <c r="D35" s="44" t="s">
        <v>199</v>
      </c>
      <c r="E35" s="208" t="s">
        <v>624</v>
      </c>
      <c r="F35" s="208"/>
      <c r="G35" s="208"/>
      <c r="H35" s="21"/>
    </row>
    <row r="36" spans="1:8" ht="15.75" thickBot="1" x14ac:dyDescent="0.3">
      <c r="A36" s="21" t="s">
        <v>27</v>
      </c>
      <c r="B36" s="43" t="s">
        <v>1089</v>
      </c>
      <c r="C36" s="43" t="s">
        <v>1115</v>
      </c>
      <c r="D36" s="44" t="s">
        <v>199</v>
      </c>
      <c r="E36" s="208" t="s">
        <v>624</v>
      </c>
      <c r="F36" s="208"/>
      <c r="G36" s="208"/>
      <c r="H36" s="21"/>
    </row>
    <row r="37" spans="1:8" ht="15.75" thickBot="1" x14ac:dyDescent="0.3">
      <c r="A37" s="222" t="s">
        <v>41</v>
      </c>
      <c r="B37" s="222"/>
      <c r="C37" s="222"/>
      <c r="D37" s="222"/>
      <c r="E37" s="222"/>
      <c r="F37" s="222"/>
      <c r="G37" s="222"/>
      <c r="H37" s="222"/>
    </row>
    <row r="38" spans="1:8" ht="15.75" thickBot="1" x14ac:dyDescent="0.3">
      <c r="A38" s="21" t="s">
        <v>20</v>
      </c>
      <c r="B38" s="43" t="s">
        <v>1091</v>
      </c>
      <c r="C38" s="43" t="s">
        <v>1115</v>
      </c>
      <c r="D38" s="44" t="s">
        <v>199</v>
      </c>
      <c r="E38" s="208" t="s">
        <v>624</v>
      </c>
      <c r="F38" s="208"/>
      <c r="G38" s="208"/>
      <c r="H38" s="21"/>
    </row>
    <row r="39" spans="1:8" ht="26.25" thickBot="1" x14ac:dyDescent="0.3">
      <c r="A39" s="21" t="s">
        <v>21</v>
      </c>
      <c r="B39" s="43" t="s">
        <v>1092</v>
      </c>
      <c r="C39" s="43" t="s">
        <v>1115</v>
      </c>
      <c r="D39" s="44" t="s">
        <v>199</v>
      </c>
      <c r="E39" s="208" t="s">
        <v>624</v>
      </c>
      <c r="F39" s="208"/>
      <c r="G39" s="208"/>
      <c r="H39" s="21"/>
    </row>
    <row r="40" spans="1:8" ht="15.75" thickBot="1" x14ac:dyDescent="0.3">
      <c r="A40" s="21" t="s">
        <v>22</v>
      </c>
      <c r="B40" s="43" t="s">
        <v>1090</v>
      </c>
      <c r="C40" s="43" t="s">
        <v>1115</v>
      </c>
      <c r="D40" s="44" t="s">
        <v>199</v>
      </c>
      <c r="E40" s="208" t="s">
        <v>624</v>
      </c>
      <c r="F40" s="208"/>
      <c r="G40" s="208"/>
      <c r="H40" s="21"/>
    </row>
    <row r="41" spans="1:8" ht="15.75" thickBot="1" x14ac:dyDescent="0.3">
      <c r="A41" s="21" t="s">
        <v>23</v>
      </c>
      <c r="B41" s="43" t="s">
        <v>1093</v>
      </c>
      <c r="C41" s="43" t="s">
        <v>1115</v>
      </c>
      <c r="D41" s="44" t="s">
        <v>199</v>
      </c>
      <c r="E41" s="208" t="s">
        <v>624</v>
      </c>
      <c r="F41" s="208"/>
      <c r="G41" s="208"/>
      <c r="H41" s="21"/>
    </row>
    <row r="42" spans="1:8" ht="15.75" thickBot="1" x14ac:dyDescent="0.3">
      <c r="A42" s="21" t="s">
        <v>24</v>
      </c>
      <c r="B42" s="43" t="s">
        <v>1094</v>
      </c>
      <c r="C42" s="43" t="s">
        <v>1115</v>
      </c>
      <c r="D42" s="44" t="s">
        <v>199</v>
      </c>
      <c r="E42" s="208" t="s">
        <v>624</v>
      </c>
      <c r="F42" s="208"/>
      <c r="G42" s="208"/>
      <c r="H42" s="21"/>
    </row>
    <row r="43" spans="1:8" ht="15.75" thickBot="1" x14ac:dyDescent="0.3">
      <c r="A43" s="21" t="s">
        <v>25</v>
      </c>
      <c r="B43" s="43" t="s">
        <v>1096</v>
      </c>
      <c r="C43" s="43" t="s">
        <v>1115</v>
      </c>
      <c r="D43" s="44" t="s">
        <v>199</v>
      </c>
      <c r="E43" s="208" t="s">
        <v>624</v>
      </c>
      <c r="F43" s="208"/>
      <c r="G43" s="208"/>
      <c r="H43" s="21"/>
    </row>
    <row r="44" spans="1:8" ht="15.75" thickBot="1" x14ac:dyDescent="0.3">
      <c r="A44" s="21" t="s">
        <v>26</v>
      </c>
      <c r="B44" s="43" t="s">
        <v>1095</v>
      </c>
      <c r="C44" s="43" t="s">
        <v>1115</v>
      </c>
      <c r="D44" s="44" t="s">
        <v>199</v>
      </c>
      <c r="E44" s="208" t="s">
        <v>624</v>
      </c>
      <c r="F44" s="208"/>
      <c r="G44" s="208"/>
      <c r="H44" s="21"/>
    </row>
    <row r="45" spans="1:8" ht="15.75" thickBot="1" x14ac:dyDescent="0.3">
      <c r="A45" s="21" t="s">
        <v>27</v>
      </c>
      <c r="B45" s="43" t="s">
        <v>1097</v>
      </c>
      <c r="C45" s="43" t="s">
        <v>1115</v>
      </c>
      <c r="D45" s="44" t="s">
        <v>199</v>
      </c>
      <c r="E45" s="208" t="s">
        <v>624</v>
      </c>
      <c r="F45" s="208"/>
      <c r="G45" s="208"/>
      <c r="H45" s="21"/>
    </row>
    <row r="46" spans="1:8" ht="15.75" thickBot="1" x14ac:dyDescent="0.3">
      <c r="A46" s="222" t="s">
        <v>67</v>
      </c>
      <c r="B46" s="222"/>
      <c r="C46" s="222"/>
      <c r="D46" s="222"/>
      <c r="E46" s="222"/>
      <c r="F46" s="222"/>
      <c r="G46" s="222"/>
      <c r="H46" s="222"/>
    </row>
    <row r="47" spans="1:8" ht="15.75" thickBot="1" x14ac:dyDescent="0.3">
      <c r="A47" s="21" t="s">
        <v>20</v>
      </c>
      <c r="B47" s="43" t="s">
        <v>1098</v>
      </c>
      <c r="C47" s="43" t="s">
        <v>1115</v>
      </c>
      <c r="D47" s="44" t="s">
        <v>199</v>
      </c>
      <c r="E47" s="208" t="s">
        <v>624</v>
      </c>
      <c r="F47" s="208"/>
      <c r="G47" s="208"/>
      <c r="H47" s="21"/>
    </row>
    <row r="48" spans="1:8" ht="15.75" thickBot="1" x14ac:dyDescent="0.3">
      <c r="A48" s="21" t="s">
        <v>21</v>
      </c>
      <c r="B48" s="43" t="s">
        <v>1099</v>
      </c>
      <c r="C48" s="43" t="s">
        <v>1115</v>
      </c>
      <c r="D48" s="44" t="s">
        <v>199</v>
      </c>
      <c r="E48" s="208" t="s">
        <v>624</v>
      </c>
      <c r="F48" s="208"/>
      <c r="G48" s="208"/>
      <c r="H48" s="21"/>
    </row>
    <row r="49" spans="1:8" ht="15.75" thickBot="1" x14ac:dyDescent="0.3">
      <c r="A49" s="21" t="s">
        <v>22</v>
      </c>
      <c r="B49" s="43" t="s">
        <v>1100</v>
      </c>
      <c r="C49" s="43" t="s">
        <v>1115</v>
      </c>
      <c r="D49" s="44" t="s">
        <v>199</v>
      </c>
      <c r="E49" s="208" t="s">
        <v>624</v>
      </c>
      <c r="F49" s="208"/>
      <c r="G49" s="208"/>
      <c r="H49" s="21"/>
    </row>
    <row r="50" spans="1:8" ht="15.75" thickBot="1" x14ac:dyDescent="0.3">
      <c r="A50" s="21" t="s">
        <v>23</v>
      </c>
      <c r="B50" s="43" t="s">
        <v>1101</v>
      </c>
      <c r="C50" s="43" t="s">
        <v>1115</v>
      </c>
      <c r="D50" s="44" t="s">
        <v>199</v>
      </c>
      <c r="E50" s="208" t="s">
        <v>624</v>
      </c>
      <c r="F50" s="208"/>
      <c r="G50" s="208"/>
      <c r="H50" s="21"/>
    </row>
    <row r="51" spans="1:8" ht="15.75" thickBot="1" x14ac:dyDescent="0.3">
      <c r="A51" s="21" t="s">
        <v>24</v>
      </c>
      <c r="B51" s="43" t="s">
        <v>1102</v>
      </c>
      <c r="C51" s="43" t="s">
        <v>1115</v>
      </c>
      <c r="D51" s="44" t="s">
        <v>199</v>
      </c>
      <c r="E51" s="208" t="s">
        <v>624</v>
      </c>
      <c r="F51" s="208"/>
      <c r="G51" s="208"/>
      <c r="H51" s="21"/>
    </row>
    <row r="52" spans="1:8" ht="15.75" thickBot="1" x14ac:dyDescent="0.3">
      <c r="A52" s="21" t="s">
        <v>25</v>
      </c>
      <c r="B52" s="43" t="s">
        <v>1103</v>
      </c>
      <c r="C52" s="43" t="s">
        <v>1115</v>
      </c>
      <c r="D52" s="44" t="s">
        <v>199</v>
      </c>
      <c r="E52" s="208" t="s">
        <v>624</v>
      </c>
      <c r="F52" s="208"/>
      <c r="G52" s="208"/>
      <c r="H52" s="21"/>
    </row>
    <row r="53" spans="1:8" ht="15.75" thickBot="1" x14ac:dyDescent="0.3">
      <c r="A53" s="21" t="s">
        <v>26</v>
      </c>
      <c r="B53" s="43" t="s">
        <v>1104</v>
      </c>
      <c r="C53" s="43" t="s">
        <v>1115</v>
      </c>
      <c r="D53" s="44" t="s">
        <v>199</v>
      </c>
      <c r="E53" s="208" t="s">
        <v>624</v>
      </c>
      <c r="F53" s="208"/>
      <c r="G53" s="208"/>
      <c r="H53" s="21"/>
    </row>
    <row r="54" spans="1:8" ht="15.75" thickBot="1" x14ac:dyDescent="0.3">
      <c r="A54" s="21" t="s">
        <v>27</v>
      </c>
      <c r="B54" s="43" t="s">
        <v>1105</v>
      </c>
      <c r="C54" s="43" t="s">
        <v>1115</v>
      </c>
      <c r="D54" s="44" t="s">
        <v>199</v>
      </c>
      <c r="E54" s="208" t="s">
        <v>624</v>
      </c>
      <c r="F54" s="208"/>
      <c r="G54" s="208"/>
      <c r="H54" s="21"/>
    </row>
    <row r="55" spans="1:8" ht="15.75" thickBot="1" x14ac:dyDescent="0.3">
      <c r="A55" s="222" t="s">
        <v>1007</v>
      </c>
      <c r="B55" s="222"/>
      <c r="C55" s="222"/>
      <c r="D55" s="222"/>
      <c r="E55" s="222"/>
      <c r="F55" s="222"/>
      <c r="G55" s="222"/>
      <c r="H55" s="222"/>
    </row>
    <row r="56" spans="1:8" ht="15.75" thickBot="1" x14ac:dyDescent="0.3">
      <c r="A56" s="21" t="s">
        <v>15</v>
      </c>
      <c r="B56" s="43" t="s">
        <v>712</v>
      </c>
      <c r="C56" s="43" t="s">
        <v>1115</v>
      </c>
      <c r="D56" s="44" t="s">
        <v>199</v>
      </c>
      <c r="E56" s="208" t="s">
        <v>716</v>
      </c>
      <c r="F56" s="208"/>
      <c r="G56" s="208"/>
      <c r="H56" s="20"/>
    </row>
    <row r="57" spans="1:8" ht="15.75" thickBot="1" x14ac:dyDescent="0.3">
      <c r="A57" s="222" t="s">
        <v>1008</v>
      </c>
      <c r="B57" s="222"/>
      <c r="C57" s="222"/>
      <c r="D57" s="222"/>
      <c r="E57" s="222"/>
      <c r="F57" s="222"/>
      <c r="G57" s="222"/>
      <c r="H57" s="222"/>
    </row>
    <row r="58" spans="1:8" ht="15.75" thickBot="1" x14ac:dyDescent="0.3">
      <c r="A58" s="21" t="s">
        <v>18</v>
      </c>
      <c r="B58" s="43" t="s">
        <v>714</v>
      </c>
      <c r="C58" s="43" t="s">
        <v>1115</v>
      </c>
      <c r="D58" s="44" t="s">
        <v>199</v>
      </c>
      <c r="E58" s="208" t="s">
        <v>195</v>
      </c>
      <c r="F58" s="208"/>
      <c r="G58" s="208"/>
      <c r="H58" s="114"/>
    </row>
    <row r="59" spans="1:8" ht="15.75" thickBot="1" x14ac:dyDescent="0.3">
      <c r="A59" s="222" t="s">
        <v>19</v>
      </c>
      <c r="B59" s="222"/>
      <c r="C59" s="222"/>
      <c r="D59" s="222"/>
      <c r="E59" s="222"/>
      <c r="F59" s="222"/>
      <c r="G59" s="222"/>
      <c r="H59" s="222"/>
    </row>
    <row r="60" spans="1:8" ht="26.25" thickBot="1" x14ac:dyDescent="0.3">
      <c r="A60" s="21" t="s">
        <v>20</v>
      </c>
      <c r="B60" s="43" t="s">
        <v>1044</v>
      </c>
      <c r="C60" s="43" t="s">
        <v>1115</v>
      </c>
      <c r="D60" s="44" t="s">
        <v>199</v>
      </c>
      <c r="E60" s="208" t="s">
        <v>716</v>
      </c>
      <c r="F60" s="208"/>
      <c r="G60" s="208"/>
      <c r="H60" s="114"/>
    </row>
    <row r="61" spans="1:8" ht="26.25" thickBot="1" x14ac:dyDescent="0.3">
      <c r="A61" s="21" t="s">
        <v>21</v>
      </c>
      <c r="B61" s="43" t="s">
        <v>1045</v>
      </c>
      <c r="C61" s="43" t="s">
        <v>1115</v>
      </c>
      <c r="D61" s="44" t="s">
        <v>199</v>
      </c>
      <c r="E61" s="208" t="s">
        <v>716</v>
      </c>
      <c r="F61" s="208"/>
      <c r="G61" s="208"/>
      <c r="H61" s="114"/>
    </row>
    <row r="62" spans="1:8" ht="26.25" thickBot="1" x14ac:dyDescent="0.3">
      <c r="A62" s="21" t="s">
        <v>22</v>
      </c>
      <c r="B62" s="43" t="s">
        <v>1046</v>
      </c>
      <c r="C62" s="43" t="s">
        <v>1115</v>
      </c>
      <c r="D62" s="44" t="s">
        <v>199</v>
      </c>
      <c r="E62" s="208" t="s">
        <v>716</v>
      </c>
      <c r="F62" s="208"/>
      <c r="G62" s="208"/>
      <c r="H62" s="114"/>
    </row>
    <row r="63" spans="1:8" ht="26.25" thickBot="1" x14ac:dyDescent="0.3">
      <c r="A63" s="21" t="s">
        <v>23</v>
      </c>
      <c r="B63" s="43" t="s">
        <v>1047</v>
      </c>
      <c r="C63" s="43" t="s">
        <v>1115</v>
      </c>
      <c r="D63" s="44" t="s">
        <v>199</v>
      </c>
      <c r="E63" s="208" t="s">
        <v>716</v>
      </c>
      <c r="F63" s="208"/>
      <c r="G63" s="208"/>
      <c r="H63" s="114"/>
    </row>
    <row r="64" spans="1:8" ht="26.25" thickBot="1" x14ac:dyDescent="0.3">
      <c r="A64" s="21" t="s">
        <v>24</v>
      </c>
      <c r="B64" s="43" t="s">
        <v>1048</v>
      </c>
      <c r="C64" s="43" t="s">
        <v>1115</v>
      </c>
      <c r="D64" s="44" t="s">
        <v>199</v>
      </c>
      <c r="E64" s="208" t="s">
        <v>195</v>
      </c>
      <c r="F64" s="208"/>
      <c r="G64" s="208"/>
      <c r="H64" s="114"/>
    </row>
    <row r="65" spans="1:8" ht="26.25" thickBot="1" x14ac:dyDescent="0.3">
      <c r="A65" s="21" t="s">
        <v>25</v>
      </c>
      <c r="B65" s="43" t="s">
        <v>1049</v>
      </c>
      <c r="C65" s="43" t="s">
        <v>1115</v>
      </c>
      <c r="D65" s="44" t="s">
        <v>199</v>
      </c>
      <c r="E65" s="208" t="s">
        <v>195</v>
      </c>
      <c r="F65" s="208"/>
      <c r="G65" s="208"/>
      <c r="H65" s="114"/>
    </row>
    <row r="66" spans="1:8" ht="26.25" thickBot="1" x14ac:dyDescent="0.3">
      <c r="A66" s="21" t="s">
        <v>26</v>
      </c>
      <c r="B66" s="43" t="s">
        <v>1050</v>
      </c>
      <c r="C66" s="43" t="s">
        <v>1115</v>
      </c>
      <c r="D66" s="44" t="s">
        <v>199</v>
      </c>
      <c r="E66" s="208" t="s">
        <v>624</v>
      </c>
      <c r="F66" s="208"/>
      <c r="G66" s="208"/>
      <c r="H66" s="114"/>
    </row>
    <row r="67" spans="1:8" ht="26.25" thickBot="1" x14ac:dyDescent="0.3">
      <c r="A67" s="21" t="s">
        <v>27</v>
      </c>
      <c r="B67" s="43" t="s">
        <v>1051</v>
      </c>
      <c r="C67" s="43" t="s">
        <v>1115</v>
      </c>
      <c r="D67" s="44" t="s">
        <v>199</v>
      </c>
      <c r="E67" s="208" t="s">
        <v>195</v>
      </c>
      <c r="F67" s="208"/>
      <c r="G67" s="208"/>
      <c r="H67" s="114"/>
    </row>
    <row r="68" spans="1:8" ht="26.25" thickBot="1" x14ac:dyDescent="0.3">
      <c r="A68" s="21" t="s">
        <v>28</v>
      </c>
      <c r="B68" s="43" t="s">
        <v>1052</v>
      </c>
      <c r="C68" s="43" t="s">
        <v>1115</v>
      </c>
      <c r="D68" s="44" t="s">
        <v>199</v>
      </c>
      <c r="E68" s="208" t="s">
        <v>195</v>
      </c>
      <c r="F68" s="208"/>
      <c r="G68" s="208"/>
      <c r="H68" s="114"/>
    </row>
    <row r="69" spans="1:8" ht="15.75" thickBot="1" x14ac:dyDescent="0.3">
      <c r="A69" s="222" t="s">
        <v>1009</v>
      </c>
      <c r="B69" s="222"/>
      <c r="C69" s="222"/>
      <c r="D69" s="222"/>
      <c r="E69" s="222"/>
      <c r="F69" s="222"/>
      <c r="G69" s="222"/>
      <c r="H69" s="222"/>
    </row>
    <row r="70" spans="1:8" ht="15.75" thickBot="1" x14ac:dyDescent="0.3">
      <c r="A70" s="21" t="s">
        <v>68</v>
      </c>
      <c r="B70" s="43" t="s">
        <v>1062</v>
      </c>
      <c r="C70" s="43" t="s">
        <v>1115</v>
      </c>
      <c r="D70" s="44" t="s">
        <v>199</v>
      </c>
      <c r="E70" s="208" t="s">
        <v>716</v>
      </c>
      <c r="F70" s="208"/>
      <c r="G70" s="208"/>
      <c r="H70" s="21"/>
    </row>
    <row r="71" spans="1:8" ht="15.75" thickBot="1" x14ac:dyDescent="0.3">
      <c r="A71" s="21" t="s">
        <v>69</v>
      </c>
      <c r="B71" s="43" t="s">
        <v>1063</v>
      </c>
      <c r="C71" s="43" t="s">
        <v>1115</v>
      </c>
      <c r="D71" s="44" t="s">
        <v>199</v>
      </c>
      <c r="E71" s="208" t="s">
        <v>716</v>
      </c>
      <c r="F71" s="208"/>
      <c r="G71" s="208"/>
      <c r="H71" s="21"/>
    </row>
    <row r="72" spans="1:8" ht="15.75" thickBot="1" x14ac:dyDescent="0.3">
      <c r="A72" s="21" t="s">
        <v>70</v>
      </c>
      <c r="B72" s="20" t="s">
        <v>847</v>
      </c>
      <c r="C72" s="43" t="s">
        <v>1115</v>
      </c>
      <c r="D72" s="44" t="s">
        <v>199</v>
      </c>
      <c r="E72" s="208" t="s">
        <v>195</v>
      </c>
      <c r="F72" s="208"/>
      <c r="G72" s="208"/>
      <c r="H72" s="21"/>
    </row>
    <row r="73" spans="1:8" ht="15.75" thickBot="1" x14ac:dyDescent="0.3">
      <c r="A73" s="21" t="s">
        <v>71</v>
      </c>
      <c r="B73" s="20" t="s">
        <v>1012</v>
      </c>
      <c r="C73" s="43" t="s">
        <v>1115</v>
      </c>
      <c r="D73" s="44" t="s">
        <v>199</v>
      </c>
      <c r="E73" s="208" t="s">
        <v>716</v>
      </c>
      <c r="F73" s="208"/>
      <c r="G73" s="208"/>
      <c r="H73" s="21"/>
    </row>
    <row r="74" spans="1:8" ht="30.75" thickBot="1" x14ac:dyDescent="0.3">
      <c r="A74" s="21" t="s">
        <v>72</v>
      </c>
      <c r="B74" s="101" t="s">
        <v>1013</v>
      </c>
      <c r="C74" s="43" t="s">
        <v>1115</v>
      </c>
      <c r="D74" s="44" t="s">
        <v>199</v>
      </c>
      <c r="E74" s="208" t="s">
        <v>716</v>
      </c>
      <c r="F74" s="208"/>
      <c r="G74" s="208"/>
      <c r="H74" s="21"/>
    </row>
    <row r="75" spans="1:8" ht="30.75" thickBot="1" x14ac:dyDescent="0.3">
      <c r="A75" s="21" t="s">
        <v>73</v>
      </c>
      <c r="B75" s="101" t="s">
        <v>1014</v>
      </c>
      <c r="C75" s="43" t="s">
        <v>1115</v>
      </c>
      <c r="D75" s="44" t="s">
        <v>199</v>
      </c>
      <c r="E75" s="208" t="s">
        <v>195</v>
      </c>
      <c r="F75" s="208"/>
      <c r="G75" s="208"/>
      <c r="H75" s="21"/>
    </row>
    <row r="76" spans="1:8" ht="15.75" thickBot="1" x14ac:dyDescent="0.3">
      <c r="A76" s="222" t="s">
        <v>177</v>
      </c>
      <c r="B76" s="222"/>
      <c r="C76" s="222"/>
      <c r="D76" s="222"/>
      <c r="E76" s="222"/>
      <c r="F76" s="222"/>
      <c r="G76" s="222"/>
      <c r="H76" s="222"/>
    </row>
    <row r="77" spans="1:8" ht="15.75" thickBot="1" x14ac:dyDescent="0.3">
      <c r="A77" s="113" t="s">
        <v>92</v>
      </c>
      <c r="B77" s="104" t="s">
        <v>766</v>
      </c>
      <c r="C77" s="43" t="s">
        <v>1115</v>
      </c>
      <c r="D77" s="44" t="s">
        <v>199</v>
      </c>
      <c r="E77" s="208" t="s">
        <v>195</v>
      </c>
      <c r="F77" s="208"/>
      <c r="G77" s="208"/>
      <c r="H77" s="21"/>
    </row>
    <row r="78" spans="1:8" ht="30.75" thickBot="1" x14ac:dyDescent="0.3">
      <c r="A78" s="113" t="s">
        <v>178</v>
      </c>
      <c r="B78" s="104" t="s">
        <v>1010</v>
      </c>
      <c r="C78" s="43" t="s">
        <v>1115</v>
      </c>
      <c r="D78" s="44" t="s">
        <v>199</v>
      </c>
      <c r="E78" s="208" t="s">
        <v>716</v>
      </c>
      <c r="F78" s="208"/>
      <c r="G78" s="208"/>
      <c r="H78" s="21"/>
    </row>
    <row r="79" spans="1:8" ht="15.75" thickBot="1" x14ac:dyDescent="0.3">
      <c r="A79" s="113" t="s">
        <v>759</v>
      </c>
      <c r="B79" s="104" t="s">
        <v>767</v>
      </c>
      <c r="C79" s="43" t="s">
        <v>1115</v>
      </c>
      <c r="D79" s="44" t="s">
        <v>199</v>
      </c>
      <c r="E79" s="208" t="s">
        <v>716</v>
      </c>
      <c r="F79" s="208"/>
      <c r="G79" s="208"/>
      <c r="H79" s="21"/>
    </row>
    <row r="80" spans="1:8" ht="15.75" thickBot="1" x14ac:dyDescent="0.3">
      <c r="A80" s="222" t="s">
        <v>344</v>
      </c>
      <c r="B80" s="222"/>
      <c r="C80" s="222"/>
      <c r="D80" s="222"/>
      <c r="E80" s="222"/>
      <c r="F80" s="222"/>
      <c r="G80" s="222"/>
      <c r="H80" s="222"/>
    </row>
    <row r="81" spans="1:8" ht="15.75" thickBot="1" x14ac:dyDescent="0.3">
      <c r="A81" s="105" t="s">
        <v>93</v>
      </c>
      <c r="B81" s="106" t="s">
        <v>100</v>
      </c>
      <c r="C81" s="43" t="s">
        <v>1115</v>
      </c>
      <c r="D81" s="44" t="s">
        <v>199</v>
      </c>
      <c r="E81" s="208" t="s">
        <v>195</v>
      </c>
      <c r="F81" s="208"/>
      <c r="G81" s="208"/>
      <c r="H81" s="21"/>
    </row>
    <row r="82" spans="1:8" ht="15.75" thickBot="1" x14ac:dyDescent="0.3">
      <c r="A82" s="223" t="s">
        <v>803</v>
      </c>
      <c r="B82" s="223"/>
      <c r="C82" s="223"/>
      <c r="D82" s="223"/>
      <c r="E82" s="223"/>
      <c r="F82" s="223"/>
      <c r="G82" s="223"/>
      <c r="H82" s="223"/>
    </row>
    <row r="83" spans="1:8" ht="26.25" thickBot="1" x14ac:dyDescent="0.3">
      <c r="A83" s="67" t="s">
        <v>769</v>
      </c>
      <c r="B83" s="68" t="s">
        <v>780</v>
      </c>
      <c r="C83" s="43" t="s">
        <v>1115</v>
      </c>
      <c r="D83" s="95" t="s">
        <v>790</v>
      </c>
      <c r="E83" s="191" t="s">
        <v>195</v>
      </c>
      <c r="F83" s="159"/>
      <c r="G83" s="160"/>
      <c r="H83" s="20"/>
    </row>
    <row r="84" spans="1:8" ht="16.5" thickBot="1" x14ac:dyDescent="0.3">
      <c r="A84" s="67" t="s">
        <v>770</v>
      </c>
      <c r="B84" s="68" t="s">
        <v>781</v>
      </c>
      <c r="C84" s="43" t="s">
        <v>1115</v>
      </c>
      <c r="D84" s="95" t="s">
        <v>790</v>
      </c>
      <c r="E84" s="191" t="s">
        <v>813</v>
      </c>
      <c r="F84" s="159"/>
      <c r="G84" s="160"/>
      <c r="H84" s="20"/>
    </row>
    <row r="85" spans="1:8" ht="26.25" thickBot="1" x14ac:dyDescent="0.3">
      <c r="A85" s="67" t="s">
        <v>771</v>
      </c>
      <c r="B85" s="68" t="s">
        <v>1114</v>
      </c>
      <c r="C85" s="43" t="s">
        <v>1115</v>
      </c>
      <c r="D85" s="71" t="s">
        <v>790</v>
      </c>
      <c r="E85" s="191" t="s">
        <v>195</v>
      </c>
      <c r="F85" s="159"/>
      <c r="G85" s="160"/>
      <c r="H85" s="20"/>
    </row>
    <row r="86" spans="1:8" ht="16.5" thickBot="1" x14ac:dyDescent="0.3">
      <c r="A86" s="67" t="s">
        <v>772</v>
      </c>
      <c r="B86" s="69" t="s">
        <v>785</v>
      </c>
      <c r="C86" s="43" t="s">
        <v>1115</v>
      </c>
      <c r="D86" s="71" t="s">
        <v>790</v>
      </c>
      <c r="E86" s="191" t="s">
        <v>195</v>
      </c>
      <c r="F86" s="159"/>
      <c r="G86" s="160"/>
      <c r="H86" s="20"/>
    </row>
    <row r="87" spans="1:8" ht="26.25" thickBot="1" x14ac:dyDescent="0.3">
      <c r="A87" s="67" t="s">
        <v>773</v>
      </c>
      <c r="B87" s="69" t="s">
        <v>786</v>
      </c>
      <c r="C87" s="43" t="s">
        <v>1115</v>
      </c>
      <c r="D87" s="71" t="s">
        <v>791</v>
      </c>
      <c r="E87" s="191" t="s">
        <v>195</v>
      </c>
      <c r="F87" s="159"/>
      <c r="G87" s="160"/>
      <c r="H87" s="20"/>
    </row>
    <row r="88" spans="1:8" ht="39" thickBot="1" x14ac:dyDescent="0.3">
      <c r="A88" s="67" t="s">
        <v>774</v>
      </c>
      <c r="B88" s="68" t="s">
        <v>787</v>
      </c>
      <c r="C88" s="43" t="s">
        <v>1115</v>
      </c>
      <c r="D88" s="71" t="s">
        <v>791</v>
      </c>
      <c r="E88" s="191" t="s">
        <v>195</v>
      </c>
      <c r="F88" s="159"/>
      <c r="G88" s="160"/>
      <c r="H88" s="21"/>
    </row>
    <row r="89" spans="1:8" ht="39" thickBot="1" x14ac:dyDescent="0.3">
      <c r="A89" s="67" t="s">
        <v>775</v>
      </c>
      <c r="B89" s="68" t="s">
        <v>899</v>
      </c>
      <c r="C89" s="43" t="s">
        <v>1115</v>
      </c>
      <c r="D89" s="71" t="s">
        <v>791</v>
      </c>
      <c r="E89" s="191" t="s">
        <v>195</v>
      </c>
      <c r="F89" s="159"/>
      <c r="G89" s="160"/>
      <c r="H89" s="21"/>
    </row>
    <row r="90" spans="1:8" ht="26.25" thickBot="1" x14ac:dyDescent="0.3">
      <c r="A90" s="67" t="s">
        <v>776</v>
      </c>
      <c r="B90" s="70" t="s">
        <v>788</v>
      </c>
      <c r="C90" s="43" t="s">
        <v>1115</v>
      </c>
      <c r="D90" s="71" t="s">
        <v>791</v>
      </c>
      <c r="E90" s="191" t="s">
        <v>195</v>
      </c>
      <c r="F90" s="159"/>
      <c r="G90" s="160"/>
      <c r="H90" s="21"/>
    </row>
    <row r="91" spans="1:8" ht="16.5" thickBot="1" x14ac:dyDescent="0.3">
      <c r="A91" s="67" t="s">
        <v>777</v>
      </c>
      <c r="B91" s="68" t="s">
        <v>789</v>
      </c>
      <c r="C91" s="43" t="s">
        <v>1115</v>
      </c>
      <c r="D91" s="71" t="s">
        <v>790</v>
      </c>
      <c r="E91" s="191" t="s">
        <v>195</v>
      </c>
      <c r="F91" s="159"/>
      <c r="G91" s="160"/>
      <c r="H91" s="21"/>
    </row>
    <row r="92" spans="1:8" ht="15.75" thickBot="1" x14ac:dyDescent="0.3">
      <c r="A92" s="223" t="s">
        <v>804</v>
      </c>
      <c r="B92" s="223"/>
      <c r="C92" s="223"/>
      <c r="D92" s="223"/>
      <c r="E92" s="223"/>
      <c r="F92" s="223"/>
      <c r="G92" s="223"/>
      <c r="H92" s="223"/>
    </row>
    <row r="93" spans="1:8" ht="16.5" thickBot="1" x14ac:dyDescent="0.3">
      <c r="A93" s="67" t="s">
        <v>769</v>
      </c>
      <c r="B93" s="81" t="s">
        <v>955</v>
      </c>
      <c r="C93" s="43" t="s">
        <v>1115</v>
      </c>
      <c r="D93" s="71" t="s">
        <v>371</v>
      </c>
      <c r="E93" s="191" t="s">
        <v>195</v>
      </c>
      <c r="F93" s="159"/>
      <c r="G93" s="160"/>
      <c r="H93" s="20"/>
    </row>
    <row r="94" spans="1:8" ht="16.5" thickBot="1" x14ac:dyDescent="0.3">
      <c r="A94" s="67" t="s">
        <v>770</v>
      </c>
      <c r="B94" s="81" t="s">
        <v>956</v>
      </c>
      <c r="C94" s="43" t="s">
        <v>1115</v>
      </c>
      <c r="D94" s="71" t="s">
        <v>371</v>
      </c>
      <c r="E94" s="191" t="s">
        <v>195</v>
      </c>
      <c r="F94" s="159"/>
      <c r="G94" s="160"/>
      <c r="H94" s="21"/>
    </row>
    <row r="95" spans="1:8" ht="16.5" thickBot="1" x14ac:dyDescent="0.3">
      <c r="A95" s="67" t="s">
        <v>771</v>
      </c>
      <c r="B95" s="81" t="s">
        <v>957</v>
      </c>
      <c r="C95" s="43" t="s">
        <v>1115</v>
      </c>
      <c r="D95" s="71" t="s">
        <v>371</v>
      </c>
      <c r="E95" s="191" t="s">
        <v>195</v>
      </c>
      <c r="F95" s="159"/>
      <c r="G95" s="160"/>
      <c r="H95" s="21"/>
    </row>
    <row r="96" spans="1:8" ht="16.5" thickBot="1" x14ac:dyDescent="0.3">
      <c r="A96" s="67" t="s">
        <v>772</v>
      </c>
      <c r="B96" s="81" t="s">
        <v>958</v>
      </c>
      <c r="C96" s="43" t="s">
        <v>1115</v>
      </c>
      <c r="D96" s="71" t="s">
        <v>371</v>
      </c>
      <c r="E96" s="191" t="s">
        <v>195</v>
      </c>
      <c r="F96" s="159"/>
      <c r="G96" s="160"/>
      <c r="H96" s="21"/>
    </row>
    <row r="97" spans="1:8" ht="16.5" thickBot="1" x14ac:dyDescent="0.3">
      <c r="A97" s="67" t="s">
        <v>773</v>
      </c>
      <c r="B97" s="81" t="s">
        <v>800</v>
      </c>
      <c r="C97" s="43" t="s">
        <v>1115</v>
      </c>
      <c r="D97" s="71" t="s">
        <v>371</v>
      </c>
      <c r="E97" s="191" t="s">
        <v>195</v>
      </c>
      <c r="F97" s="159"/>
      <c r="G97" s="160"/>
      <c r="H97" s="21"/>
    </row>
    <row r="98" spans="1:8" ht="26.25" thickBot="1" x14ac:dyDescent="0.3">
      <c r="A98" s="67" t="s">
        <v>774</v>
      </c>
      <c r="B98" s="82" t="s">
        <v>801</v>
      </c>
      <c r="C98" s="43" t="s">
        <v>1115</v>
      </c>
      <c r="D98" s="71" t="s">
        <v>371</v>
      </c>
      <c r="E98" s="191" t="s">
        <v>195</v>
      </c>
      <c r="F98" s="159"/>
      <c r="G98" s="160"/>
      <c r="H98" s="21"/>
    </row>
    <row r="99" spans="1:8" ht="26.25" thickBot="1" x14ac:dyDescent="0.3">
      <c r="A99" s="67" t="s">
        <v>775</v>
      </c>
      <c r="B99" s="82" t="s">
        <v>1020</v>
      </c>
      <c r="C99" s="43" t="s">
        <v>1115</v>
      </c>
      <c r="D99" s="71" t="s">
        <v>371</v>
      </c>
      <c r="E99" s="191" t="s">
        <v>195</v>
      </c>
      <c r="F99" s="159"/>
      <c r="G99" s="160"/>
      <c r="H99" s="21"/>
    </row>
    <row r="100" spans="1:8" ht="16.5" thickBot="1" x14ac:dyDescent="0.3">
      <c r="A100" s="72"/>
      <c r="B100" s="86"/>
      <c r="C100" s="65"/>
      <c r="D100" s="74"/>
      <c r="E100" s="225"/>
      <c r="F100" s="225"/>
      <c r="G100" s="225"/>
      <c r="H100" s="64"/>
    </row>
    <row r="101" spans="1:8" ht="16.5" thickBot="1" x14ac:dyDescent="0.3">
      <c r="A101" s="209" t="s">
        <v>102</v>
      </c>
      <c r="B101" s="210"/>
      <c r="C101" s="210"/>
      <c r="D101" s="210"/>
      <c r="E101" s="210"/>
      <c r="F101" s="210"/>
      <c r="G101" s="210"/>
      <c r="H101" s="211"/>
    </row>
    <row r="102" spans="1:8" ht="15.75" thickBot="1" x14ac:dyDescent="0.3">
      <c r="A102" s="212" t="s">
        <v>926</v>
      </c>
      <c r="B102" s="213"/>
      <c r="C102" s="213"/>
      <c r="D102" s="213"/>
      <c r="E102" s="213"/>
      <c r="F102" s="213"/>
      <c r="G102" s="213"/>
      <c r="H102" s="214"/>
    </row>
    <row r="103" spans="1:8" ht="16.5" thickBot="1" x14ac:dyDescent="0.3">
      <c r="A103" s="117" t="s">
        <v>769</v>
      </c>
      <c r="B103" s="81" t="s">
        <v>1069</v>
      </c>
      <c r="C103" s="43" t="s">
        <v>1115</v>
      </c>
      <c r="D103" s="44" t="s">
        <v>199</v>
      </c>
      <c r="E103" s="191" t="s">
        <v>195</v>
      </c>
      <c r="F103" s="159"/>
      <c r="G103" s="160"/>
      <c r="H103" s="50"/>
    </row>
    <row r="104" spans="1:8" ht="16.5" thickBot="1" x14ac:dyDescent="0.3">
      <c r="A104" s="117" t="s">
        <v>770</v>
      </c>
      <c r="B104" s="81" t="s">
        <v>1123</v>
      </c>
      <c r="C104" s="43" t="s">
        <v>1115</v>
      </c>
      <c r="D104" s="44" t="s">
        <v>199</v>
      </c>
      <c r="E104" s="191" t="s">
        <v>195</v>
      </c>
      <c r="F104" s="159"/>
      <c r="G104" s="160"/>
      <c r="H104" s="20"/>
    </row>
    <row r="105" spans="1:8" ht="16.5" thickBot="1" x14ac:dyDescent="0.3">
      <c r="A105" s="117" t="s">
        <v>771</v>
      </c>
      <c r="B105" s="84" t="s">
        <v>1124</v>
      </c>
      <c r="C105" s="43" t="s">
        <v>1115</v>
      </c>
      <c r="D105" s="44" t="s">
        <v>199</v>
      </c>
      <c r="E105" s="191" t="s">
        <v>195</v>
      </c>
      <c r="F105" s="159"/>
      <c r="G105" s="160"/>
      <c r="H105" s="20"/>
    </row>
    <row r="106" spans="1:8" ht="16.5" thickBot="1" x14ac:dyDescent="0.3">
      <c r="A106" s="117" t="s">
        <v>772</v>
      </c>
      <c r="B106" s="84" t="s">
        <v>1125</v>
      </c>
      <c r="C106" s="43" t="s">
        <v>1115</v>
      </c>
      <c r="D106" s="44" t="s">
        <v>199</v>
      </c>
      <c r="E106" s="191" t="s">
        <v>195</v>
      </c>
      <c r="F106" s="159"/>
      <c r="G106" s="160"/>
      <c r="H106" s="92"/>
    </row>
    <row r="107" spans="1:8" ht="16.5" thickBot="1" x14ac:dyDescent="0.3">
      <c r="A107" s="117" t="s">
        <v>773</v>
      </c>
      <c r="B107" s="81" t="s">
        <v>1126</v>
      </c>
      <c r="C107" s="43" t="s">
        <v>1115</v>
      </c>
      <c r="D107" s="44" t="s">
        <v>199</v>
      </c>
      <c r="E107" s="191" t="s">
        <v>195</v>
      </c>
      <c r="F107" s="159"/>
      <c r="G107" s="160"/>
      <c r="H107" s="20"/>
    </row>
    <row r="108" spans="1:8" ht="16.5" thickBot="1" x14ac:dyDescent="0.3">
      <c r="A108" s="117" t="s">
        <v>774</v>
      </c>
      <c r="B108" s="84" t="s">
        <v>1127</v>
      </c>
      <c r="C108" s="43" t="s">
        <v>1115</v>
      </c>
      <c r="D108" s="44" t="s">
        <v>199</v>
      </c>
      <c r="E108" s="191" t="s">
        <v>195</v>
      </c>
      <c r="F108" s="159"/>
      <c r="G108" s="160"/>
      <c r="H108" s="21"/>
    </row>
    <row r="109" spans="1:8" ht="16.5" thickBot="1" x14ac:dyDescent="0.3">
      <c r="A109" s="117" t="s">
        <v>775</v>
      </c>
      <c r="B109" s="84" t="s">
        <v>1128</v>
      </c>
      <c r="C109" s="43" t="s">
        <v>1115</v>
      </c>
      <c r="D109" s="44" t="s">
        <v>199</v>
      </c>
      <c r="E109" s="191" t="s">
        <v>195</v>
      </c>
      <c r="F109" s="159"/>
      <c r="G109" s="160"/>
      <c r="H109" s="21"/>
    </row>
    <row r="110" spans="1:8" ht="16.5" thickBot="1" x14ac:dyDescent="0.3">
      <c r="A110" s="117" t="s">
        <v>776</v>
      </c>
      <c r="B110" s="81" t="s">
        <v>1129</v>
      </c>
      <c r="C110" s="43" t="s">
        <v>1115</v>
      </c>
      <c r="D110" s="44" t="s">
        <v>199</v>
      </c>
      <c r="E110" s="191" t="s">
        <v>624</v>
      </c>
      <c r="F110" s="159"/>
      <c r="G110" s="160"/>
      <c r="H110" s="21"/>
    </row>
    <row r="111" spans="1:8" ht="26.25" thickBot="1" x14ac:dyDescent="0.3">
      <c r="A111" s="117" t="s">
        <v>777</v>
      </c>
      <c r="B111" s="82" t="s">
        <v>1131</v>
      </c>
      <c r="C111" s="43" t="s">
        <v>1115</v>
      </c>
      <c r="D111" s="44" t="s">
        <v>199</v>
      </c>
      <c r="E111" s="191" t="s">
        <v>195</v>
      </c>
      <c r="F111" s="159"/>
      <c r="G111" s="160"/>
      <c r="H111" s="21"/>
    </row>
    <row r="112" spans="1:8" ht="26.25" thickBot="1" x14ac:dyDescent="0.3">
      <c r="A112" s="117" t="s">
        <v>778</v>
      </c>
      <c r="B112" s="82" t="s">
        <v>1130</v>
      </c>
      <c r="C112" s="43" t="s">
        <v>1115</v>
      </c>
      <c r="D112" s="44" t="s">
        <v>199</v>
      </c>
      <c r="E112" s="191" t="s">
        <v>195</v>
      </c>
      <c r="F112" s="159"/>
      <c r="G112" s="160"/>
      <c r="H112" s="21"/>
    </row>
    <row r="113" spans="1:8" ht="15.75" x14ac:dyDescent="0.25">
      <c r="A113" s="72"/>
      <c r="B113" s="86"/>
      <c r="C113" s="65"/>
      <c r="D113" s="74"/>
      <c r="E113" s="33"/>
      <c r="F113" s="33"/>
      <c r="G113" s="33"/>
      <c r="H113" s="64"/>
    </row>
    <row r="114" spans="1:8" ht="15.75" x14ac:dyDescent="0.25">
      <c r="A114" s="72"/>
      <c r="B114" s="86"/>
      <c r="C114" s="65"/>
      <c r="D114" s="74"/>
      <c r="E114" s="33"/>
      <c r="F114" s="33"/>
      <c r="G114" s="33"/>
      <c r="H114" s="64"/>
    </row>
  </sheetData>
  <mergeCells count="110">
    <mergeCell ref="A3:H3"/>
    <mergeCell ref="A4:H4"/>
    <mergeCell ref="A6:A10"/>
    <mergeCell ref="B6:B10"/>
    <mergeCell ref="C6:C10"/>
    <mergeCell ref="D6:D10"/>
    <mergeCell ref="E6:G10"/>
    <mergeCell ref="H6:H10"/>
    <mergeCell ref="E17:G17"/>
    <mergeCell ref="E18:G18"/>
    <mergeCell ref="E19:G19"/>
    <mergeCell ref="A20:H20"/>
    <mergeCell ref="A11:H11"/>
    <mergeCell ref="A12:H12"/>
    <mergeCell ref="E13:G13"/>
    <mergeCell ref="E14:G14"/>
    <mergeCell ref="E15:G15"/>
    <mergeCell ref="E16:G16"/>
    <mergeCell ref="E27:G27"/>
    <mergeCell ref="A28:H28"/>
    <mergeCell ref="E29:G29"/>
    <mergeCell ref="E30:G30"/>
    <mergeCell ref="E21:G21"/>
    <mergeCell ref="E22:G22"/>
    <mergeCell ref="E23:G23"/>
    <mergeCell ref="E24:G24"/>
    <mergeCell ref="E25:G25"/>
    <mergeCell ref="E26:G26"/>
    <mergeCell ref="E42:G42"/>
    <mergeCell ref="E31:G31"/>
    <mergeCell ref="E32:G32"/>
    <mergeCell ref="E33:G33"/>
    <mergeCell ref="E34:G34"/>
    <mergeCell ref="E35:G35"/>
    <mergeCell ref="E36:G36"/>
    <mergeCell ref="A37:H37"/>
    <mergeCell ref="E38:G38"/>
    <mergeCell ref="E39:G39"/>
    <mergeCell ref="E40:G40"/>
    <mergeCell ref="E41:G41"/>
    <mergeCell ref="E54:G54"/>
    <mergeCell ref="E43:G43"/>
    <mergeCell ref="E44:G44"/>
    <mergeCell ref="E45:G45"/>
    <mergeCell ref="A46:H46"/>
    <mergeCell ref="E47:G47"/>
    <mergeCell ref="E48:G48"/>
    <mergeCell ref="E49:G49"/>
    <mergeCell ref="E50:G50"/>
    <mergeCell ref="E51:G51"/>
    <mergeCell ref="E52:G52"/>
    <mergeCell ref="E53:G53"/>
    <mergeCell ref="E66:G66"/>
    <mergeCell ref="A55:H55"/>
    <mergeCell ref="E56:G56"/>
    <mergeCell ref="A57:H57"/>
    <mergeCell ref="E58:G58"/>
    <mergeCell ref="A59:H59"/>
    <mergeCell ref="E60:G60"/>
    <mergeCell ref="E61:G61"/>
    <mergeCell ref="E62:G62"/>
    <mergeCell ref="E63:G63"/>
    <mergeCell ref="E64:G64"/>
    <mergeCell ref="E65:G65"/>
    <mergeCell ref="E78:G78"/>
    <mergeCell ref="E67:G67"/>
    <mergeCell ref="E68:G68"/>
    <mergeCell ref="A69:H69"/>
    <mergeCell ref="E70:G70"/>
    <mergeCell ref="E71:G71"/>
    <mergeCell ref="E72:G72"/>
    <mergeCell ref="E73:G73"/>
    <mergeCell ref="E74:G74"/>
    <mergeCell ref="E75:G75"/>
    <mergeCell ref="A76:H76"/>
    <mergeCell ref="E77:G77"/>
    <mergeCell ref="E90:G90"/>
    <mergeCell ref="E79:G79"/>
    <mergeCell ref="A80:H80"/>
    <mergeCell ref="E81:G81"/>
    <mergeCell ref="A82:H82"/>
    <mergeCell ref="E83:G83"/>
    <mergeCell ref="E84:G84"/>
    <mergeCell ref="E85:G85"/>
    <mergeCell ref="E86:G86"/>
    <mergeCell ref="E87:G87"/>
    <mergeCell ref="E88:G88"/>
    <mergeCell ref="E89:G89"/>
    <mergeCell ref="E105:G105"/>
    <mergeCell ref="E106:G106"/>
    <mergeCell ref="E107:G107"/>
    <mergeCell ref="E108:G108"/>
    <mergeCell ref="E109:G109"/>
    <mergeCell ref="E110:G110"/>
    <mergeCell ref="E111:G111"/>
    <mergeCell ref="E112:G112"/>
    <mergeCell ref="E103:G103"/>
    <mergeCell ref="E104:G104"/>
    <mergeCell ref="E100:G100"/>
    <mergeCell ref="E96:G96"/>
    <mergeCell ref="E91:G91"/>
    <mergeCell ref="A92:H92"/>
    <mergeCell ref="E93:G93"/>
    <mergeCell ref="E94:G94"/>
    <mergeCell ref="E95:G95"/>
    <mergeCell ref="E97:G97"/>
    <mergeCell ref="E98:G98"/>
    <mergeCell ref="E99:G99"/>
    <mergeCell ref="A101:H101"/>
    <mergeCell ref="A102:H102"/>
  </mergeCells>
  <pageMargins left="0.7" right="0.7" top="0.75" bottom="0.75" header="0.3" footer="0.3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opLeftCell="A103" workbookViewId="0">
      <selection activeCell="A111" sqref="A111:XFD126"/>
    </sheetView>
  </sheetViews>
  <sheetFormatPr defaultRowHeight="15" x14ac:dyDescent="0.25"/>
  <cols>
    <col min="1" max="1" width="6.5703125" customWidth="1"/>
    <col min="2" max="2" width="49.28515625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41" t="s">
        <v>200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1116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116"/>
      <c r="C4" s="116"/>
      <c r="D4" s="116"/>
      <c r="E4" s="116"/>
      <c r="F4" s="116"/>
    </row>
    <row r="5" spans="1:8" ht="15.75" thickBot="1" x14ac:dyDescent="0.3">
      <c r="A5" s="219" t="s">
        <v>2</v>
      </c>
      <c r="B5" s="220" t="s">
        <v>3</v>
      </c>
      <c r="C5" s="220" t="s">
        <v>197</v>
      </c>
      <c r="D5" s="219" t="s">
        <v>196</v>
      </c>
      <c r="E5" s="219" t="s">
        <v>6</v>
      </c>
      <c r="F5" s="219"/>
      <c r="G5" s="219"/>
      <c r="H5" s="221" t="s">
        <v>16</v>
      </c>
    </row>
    <row r="6" spans="1:8" ht="15.75" thickBot="1" x14ac:dyDescent="0.3">
      <c r="A6" s="219"/>
      <c r="B6" s="220"/>
      <c r="C6" s="220"/>
      <c r="D6" s="219"/>
      <c r="E6" s="219"/>
      <c r="F6" s="219"/>
      <c r="G6" s="219"/>
      <c r="H6" s="221"/>
    </row>
    <row r="7" spans="1:8" ht="15.75" thickBot="1" x14ac:dyDescent="0.3">
      <c r="A7" s="219"/>
      <c r="B7" s="220"/>
      <c r="C7" s="220"/>
      <c r="D7" s="219"/>
      <c r="E7" s="219"/>
      <c r="F7" s="219"/>
      <c r="G7" s="219"/>
      <c r="H7" s="221"/>
    </row>
    <row r="8" spans="1:8" ht="15.75" thickBot="1" x14ac:dyDescent="0.3">
      <c r="A8" s="219"/>
      <c r="B8" s="220"/>
      <c r="C8" s="220"/>
      <c r="D8" s="219"/>
      <c r="E8" s="219"/>
      <c r="F8" s="219"/>
      <c r="G8" s="219"/>
      <c r="H8" s="221"/>
    </row>
    <row r="9" spans="1:8" ht="15.75" thickBot="1" x14ac:dyDescent="0.3">
      <c r="A9" s="219"/>
      <c r="B9" s="220"/>
      <c r="C9" s="220"/>
      <c r="D9" s="219"/>
      <c r="E9" s="219"/>
      <c r="F9" s="219"/>
      <c r="G9" s="219"/>
      <c r="H9" s="221"/>
    </row>
    <row r="10" spans="1:8" ht="15.75" thickBot="1" x14ac:dyDescent="0.3">
      <c r="A10" s="217" t="s">
        <v>802</v>
      </c>
      <c r="B10" s="217"/>
      <c r="C10" s="217"/>
      <c r="D10" s="217"/>
      <c r="E10" s="217"/>
      <c r="F10" s="217"/>
      <c r="G10" s="217"/>
      <c r="H10" s="217"/>
    </row>
    <row r="11" spans="1:8" ht="15.75" thickBot="1" x14ac:dyDescent="0.3">
      <c r="A11" s="218" t="s">
        <v>14</v>
      </c>
      <c r="B11" s="218"/>
      <c r="C11" s="218"/>
      <c r="D11" s="218"/>
      <c r="E11" s="218"/>
      <c r="F11" s="218"/>
      <c r="G11" s="218"/>
      <c r="H11" s="218"/>
    </row>
    <row r="12" spans="1:8" ht="15.75" thickBot="1" x14ac:dyDescent="0.3">
      <c r="A12" s="21" t="s">
        <v>15</v>
      </c>
      <c r="B12" s="48" t="s">
        <v>442</v>
      </c>
      <c r="C12" s="43" t="s">
        <v>1118</v>
      </c>
      <c r="D12" s="44" t="s">
        <v>199</v>
      </c>
      <c r="E12" s="191" t="s">
        <v>1141</v>
      </c>
      <c r="F12" s="159"/>
      <c r="G12" s="160"/>
      <c r="H12" s="20"/>
    </row>
    <row r="13" spans="1:8" ht="15.75" thickBot="1" x14ac:dyDescent="0.3">
      <c r="A13" s="21" t="s">
        <v>211</v>
      </c>
      <c r="B13" s="48" t="s">
        <v>443</v>
      </c>
      <c r="C13" s="43" t="s">
        <v>1118</v>
      </c>
      <c r="D13" s="44" t="s">
        <v>199</v>
      </c>
      <c r="E13" s="191" t="s">
        <v>1141</v>
      </c>
      <c r="F13" s="159"/>
      <c r="G13" s="160"/>
      <c r="H13" s="20"/>
    </row>
    <row r="14" spans="1:8" ht="15.75" thickBot="1" x14ac:dyDescent="0.3">
      <c r="A14" s="118" t="s">
        <v>212</v>
      </c>
      <c r="B14" s="48" t="s">
        <v>444</v>
      </c>
      <c r="C14" s="43" t="s">
        <v>1118</v>
      </c>
      <c r="D14" s="44" t="s">
        <v>199</v>
      </c>
      <c r="E14" s="191" t="s">
        <v>1141</v>
      </c>
      <c r="F14" s="159"/>
      <c r="G14" s="160"/>
      <c r="H14" s="20"/>
    </row>
    <row r="15" spans="1:8" ht="15.75" thickBot="1" x14ac:dyDescent="0.3">
      <c r="A15" s="21" t="s">
        <v>213</v>
      </c>
      <c r="B15" s="48" t="s">
        <v>445</v>
      </c>
      <c r="C15" s="43" t="s">
        <v>1118</v>
      </c>
      <c r="D15" s="44" t="s">
        <v>199</v>
      </c>
      <c r="E15" s="191" t="s">
        <v>1141</v>
      </c>
      <c r="F15" s="159"/>
      <c r="G15" s="160"/>
      <c r="H15" s="20"/>
    </row>
    <row r="16" spans="1:8" ht="15.75" thickBot="1" x14ac:dyDescent="0.3">
      <c r="A16" s="21" t="s">
        <v>214</v>
      </c>
      <c r="B16" s="48" t="s">
        <v>446</v>
      </c>
      <c r="C16" s="43" t="s">
        <v>1118</v>
      </c>
      <c r="D16" s="44" t="s">
        <v>199</v>
      </c>
      <c r="E16" s="191" t="s">
        <v>1141</v>
      </c>
      <c r="F16" s="159"/>
      <c r="G16" s="160"/>
      <c r="H16" s="20"/>
    </row>
    <row r="17" spans="1:8" ht="15.75" thickBot="1" x14ac:dyDescent="0.3">
      <c r="A17" s="21" t="s">
        <v>215</v>
      </c>
      <c r="B17" s="48" t="s">
        <v>447</v>
      </c>
      <c r="C17" s="43" t="s">
        <v>1118</v>
      </c>
      <c r="D17" s="44" t="s">
        <v>199</v>
      </c>
      <c r="E17" s="191" t="s">
        <v>1141</v>
      </c>
      <c r="F17" s="159"/>
      <c r="G17" s="160"/>
      <c r="H17" s="20"/>
    </row>
    <row r="18" spans="1:8" ht="15.75" thickBot="1" x14ac:dyDescent="0.3">
      <c r="A18" s="21" t="s">
        <v>216</v>
      </c>
      <c r="B18" s="48" t="s">
        <v>448</v>
      </c>
      <c r="C18" s="43" t="s">
        <v>1118</v>
      </c>
      <c r="D18" s="44" t="s">
        <v>199</v>
      </c>
      <c r="E18" s="191" t="s">
        <v>1141</v>
      </c>
      <c r="F18" s="159"/>
      <c r="G18" s="160"/>
      <c r="H18" s="20"/>
    </row>
    <row r="19" spans="1:8" ht="15.75" thickBot="1" x14ac:dyDescent="0.3">
      <c r="A19" s="222" t="s">
        <v>17</v>
      </c>
      <c r="B19" s="222"/>
      <c r="C19" s="222"/>
      <c r="D19" s="222"/>
      <c r="E19" s="222"/>
      <c r="F19" s="222"/>
      <c r="G19" s="222"/>
      <c r="H19" s="222"/>
    </row>
    <row r="20" spans="1:8" ht="15.75" thickBot="1" x14ac:dyDescent="0.3">
      <c r="A20" s="21" t="s">
        <v>18</v>
      </c>
      <c r="B20" s="48" t="s">
        <v>450</v>
      </c>
      <c r="C20" s="43" t="s">
        <v>1118</v>
      </c>
      <c r="D20" s="44" t="s">
        <v>199</v>
      </c>
      <c r="E20" s="191" t="s">
        <v>1141</v>
      </c>
      <c r="F20" s="159"/>
      <c r="G20" s="160"/>
      <c r="H20" s="20"/>
    </row>
    <row r="21" spans="1:8" ht="15.75" thickBot="1" x14ac:dyDescent="0.3">
      <c r="A21" s="21" t="s">
        <v>229</v>
      </c>
      <c r="B21" s="48" t="s">
        <v>451</v>
      </c>
      <c r="C21" s="43" t="s">
        <v>1118</v>
      </c>
      <c r="D21" s="44" t="s">
        <v>199</v>
      </c>
      <c r="E21" s="191" t="s">
        <v>1141</v>
      </c>
      <c r="F21" s="159"/>
      <c r="G21" s="160"/>
      <c r="H21" s="20"/>
    </row>
    <row r="22" spans="1:8" ht="15.75" thickBot="1" x14ac:dyDescent="0.3">
      <c r="A22" s="100" t="s">
        <v>230</v>
      </c>
      <c r="B22" s="48" t="s">
        <v>452</v>
      </c>
      <c r="C22" s="43" t="s">
        <v>1118</v>
      </c>
      <c r="D22" s="44" t="s">
        <v>199</v>
      </c>
      <c r="E22" s="191" t="s">
        <v>1141</v>
      </c>
      <c r="F22" s="159"/>
      <c r="G22" s="160"/>
      <c r="H22" s="20"/>
    </row>
    <row r="23" spans="1:8" ht="15.75" thickBot="1" x14ac:dyDescent="0.3">
      <c r="A23" s="21" t="s">
        <v>231</v>
      </c>
      <c r="B23" s="48" t="s">
        <v>453</v>
      </c>
      <c r="C23" s="43" t="s">
        <v>1118</v>
      </c>
      <c r="D23" s="44" t="s">
        <v>199</v>
      </c>
      <c r="E23" s="191" t="s">
        <v>1141</v>
      </c>
      <c r="F23" s="159"/>
      <c r="G23" s="160"/>
      <c r="H23" s="20"/>
    </row>
    <row r="24" spans="1:8" ht="15.75" thickBot="1" x14ac:dyDescent="0.3">
      <c r="A24" s="21" t="s">
        <v>232</v>
      </c>
      <c r="B24" s="48" t="s">
        <v>454</v>
      </c>
      <c r="C24" s="43" t="s">
        <v>1118</v>
      </c>
      <c r="D24" s="44" t="s">
        <v>199</v>
      </c>
      <c r="E24" s="191" t="s">
        <v>1141</v>
      </c>
      <c r="F24" s="159"/>
      <c r="G24" s="160"/>
      <c r="H24" s="20"/>
    </row>
    <row r="25" spans="1:8" ht="15.75" thickBot="1" x14ac:dyDescent="0.3">
      <c r="A25" s="21" t="s">
        <v>233</v>
      </c>
      <c r="B25" s="48" t="s">
        <v>456</v>
      </c>
      <c r="C25" s="43" t="s">
        <v>1118</v>
      </c>
      <c r="D25" s="44" t="s">
        <v>199</v>
      </c>
      <c r="E25" s="191" t="s">
        <v>1141</v>
      </c>
      <c r="F25" s="159"/>
      <c r="G25" s="160"/>
      <c r="H25" s="20"/>
    </row>
    <row r="26" spans="1:8" ht="15.75" thickBot="1" x14ac:dyDescent="0.3">
      <c r="A26" s="21" t="s">
        <v>234</v>
      </c>
      <c r="B26" s="48" t="s">
        <v>968</v>
      </c>
      <c r="C26" s="43" t="s">
        <v>1118</v>
      </c>
      <c r="D26" s="44" t="s">
        <v>199</v>
      </c>
      <c r="E26" s="191" t="s">
        <v>1141</v>
      </c>
      <c r="F26" s="159"/>
      <c r="G26" s="160"/>
      <c r="H26" s="20"/>
    </row>
    <row r="27" spans="1:8" ht="15.75" thickBot="1" x14ac:dyDescent="0.3">
      <c r="A27" s="222" t="s">
        <v>19</v>
      </c>
      <c r="B27" s="222"/>
      <c r="C27" s="222"/>
      <c r="D27" s="222"/>
      <c r="E27" s="222"/>
      <c r="F27" s="222"/>
      <c r="G27" s="222"/>
      <c r="H27" s="222"/>
    </row>
    <row r="28" spans="1:8" ht="15.75" thickBot="1" x14ac:dyDescent="0.3">
      <c r="A28" s="21" t="s">
        <v>20</v>
      </c>
      <c r="B28" s="43" t="s">
        <v>1082</v>
      </c>
      <c r="C28" s="43" t="s">
        <v>1118</v>
      </c>
      <c r="D28" s="44" t="s">
        <v>199</v>
      </c>
      <c r="E28" s="191" t="s">
        <v>1141</v>
      </c>
      <c r="F28" s="159"/>
      <c r="G28" s="160"/>
      <c r="H28" s="21"/>
    </row>
    <row r="29" spans="1:8" ht="15.75" thickBot="1" x14ac:dyDescent="0.3">
      <c r="A29" s="21" t="s">
        <v>21</v>
      </c>
      <c r="B29" s="43" t="s">
        <v>1083</v>
      </c>
      <c r="C29" s="43" t="s">
        <v>1118</v>
      </c>
      <c r="D29" s="44" t="s">
        <v>199</v>
      </c>
      <c r="E29" s="191" t="s">
        <v>1141</v>
      </c>
      <c r="F29" s="159"/>
      <c r="G29" s="160"/>
      <c r="H29" s="21"/>
    </row>
    <row r="30" spans="1:8" ht="15.75" thickBot="1" x14ac:dyDescent="0.3">
      <c r="A30" s="21" t="s">
        <v>22</v>
      </c>
      <c r="B30" s="43" t="s">
        <v>1084</v>
      </c>
      <c r="C30" s="43" t="s">
        <v>1118</v>
      </c>
      <c r="D30" s="44" t="s">
        <v>199</v>
      </c>
      <c r="E30" s="191" t="s">
        <v>1141</v>
      </c>
      <c r="F30" s="159"/>
      <c r="G30" s="160"/>
      <c r="H30" s="21"/>
    </row>
    <row r="31" spans="1:8" ht="15.75" thickBot="1" x14ac:dyDescent="0.3">
      <c r="A31" s="21" t="s">
        <v>23</v>
      </c>
      <c r="B31" s="43" t="s">
        <v>1085</v>
      </c>
      <c r="C31" s="43" t="s">
        <v>1118</v>
      </c>
      <c r="D31" s="44" t="s">
        <v>199</v>
      </c>
      <c r="E31" s="191" t="s">
        <v>1141</v>
      </c>
      <c r="F31" s="159"/>
      <c r="G31" s="160"/>
      <c r="H31" s="21"/>
    </row>
    <row r="32" spans="1:8" ht="15.75" thickBot="1" x14ac:dyDescent="0.3">
      <c r="A32" s="21" t="s">
        <v>24</v>
      </c>
      <c r="B32" s="43" t="s">
        <v>1086</v>
      </c>
      <c r="C32" s="43" t="s">
        <v>1118</v>
      </c>
      <c r="D32" s="44" t="s">
        <v>199</v>
      </c>
      <c r="E32" s="191" t="s">
        <v>1141</v>
      </c>
      <c r="F32" s="159"/>
      <c r="G32" s="160"/>
      <c r="H32" s="21"/>
    </row>
    <row r="33" spans="1:8" ht="15.75" thickBot="1" x14ac:dyDescent="0.3">
      <c r="A33" s="21" t="s">
        <v>25</v>
      </c>
      <c r="B33" s="43" t="s">
        <v>1087</v>
      </c>
      <c r="C33" s="43" t="s">
        <v>1118</v>
      </c>
      <c r="D33" s="44" t="s">
        <v>199</v>
      </c>
      <c r="E33" s="191" t="s">
        <v>1141</v>
      </c>
      <c r="F33" s="159"/>
      <c r="G33" s="160"/>
      <c r="H33" s="21"/>
    </row>
    <row r="34" spans="1:8" ht="15.75" thickBot="1" x14ac:dyDescent="0.3">
      <c r="A34" s="21" t="s">
        <v>26</v>
      </c>
      <c r="B34" s="43" t="s">
        <v>1088</v>
      </c>
      <c r="C34" s="43" t="s">
        <v>1118</v>
      </c>
      <c r="D34" s="44" t="s">
        <v>199</v>
      </c>
      <c r="E34" s="191" t="s">
        <v>1141</v>
      </c>
      <c r="F34" s="159"/>
      <c r="G34" s="160"/>
      <c r="H34" s="21"/>
    </row>
    <row r="35" spans="1:8" ht="15.75" thickBot="1" x14ac:dyDescent="0.3">
      <c r="A35" s="21" t="s">
        <v>27</v>
      </c>
      <c r="B35" s="43" t="s">
        <v>1089</v>
      </c>
      <c r="C35" s="43" t="s">
        <v>1118</v>
      </c>
      <c r="D35" s="44" t="s">
        <v>199</v>
      </c>
      <c r="E35" s="191" t="s">
        <v>1141</v>
      </c>
      <c r="F35" s="159"/>
      <c r="G35" s="160"/>
      <c r="H35" s="21"/>
    </row>
    <row r="36" spans="1:8" ht="15.75" thickBot="1" x14ac:dyDescent="0.3">
      <c r="A36" s="222" t="s">
        <v>41</v>
      </c>
      <c r="B36" s="222"/>
      <c r="C36" s="222"/>
      <c r="D36" s="222"/>
      <c r="E36" s="222"/>
      <c r="F36" s="222"/>
      <c r="G36" s="222"/>
      <c r="H36" s="222"/>
    </row>
    <row r="37" spans="1:8" ht="15.75" thickBot="1" x14ac:dyDescent="0.3">
      <c r="A37" s="21" t="s">
        <v>20</v>
      </c>
      <c r="B37" s="43" t="s">
        <v>1091</v>
      </c>
      <c r="C37" s="43" t="s">
        <v>1118</v>
      </c>
      <c r="D37" s="44" t="s">
        <v>199</v>
      </c>
      <c r="E37" s="191" t="s">
        <v>1141</v>
      </c>
      <c r="F37" s="159"/>
      <c r="G37" s="160"/>
      <c r="H37" s="21"/>
    </row>
    <row r="38" spans="1:8" ht="15.75" thickBot="1" x14ac:dyDescent="0.3">
      <c r="A38" s="21" t="s">
        <v>21</v>
      </c>
      <c r="B38" s="43" t="s">
        <v>1092</v>
      </c>
      <c r="C38" s="43" t="s">
        <v>1118</v>
      </c>
      <c r="D38" s="44" t="s">
        <v>199</v>
      </c>
      <c r="E38" s="191" t="s">
        <v>1141</v>
      </c>
      <c r="F38" s="159"/>
      <c r="G38" s="160"/>
      <c r="H38" s="21"/>
    </row>
    <row r="39" spans="1:8" ht="15.75" thickBot="1" x14ac:dyDescent="0.3">
      <c r="A39" s="21" t="s">
        <v>22</v>
      </c>
      <c r="B39" s="43" t="s">
        <v>1090</v>
      </c>
      <c r="C39" s="43" t="s">
        <v>1118</v>
      </c>
      <c r="D39" s="44" t="s">
        <v>199</v>
      </c>
      <c r="E39" s="191" t="s">
        <v>1141</v>
      </c>
      <c r="F39" s="159"/>
      <c r="G39" s="160"/>
      <c r="H39" s="21"/>
    </row>
    <row r="40" spans="1:8" ht="15.75" thickBot="1" x14ac:dyDescent="0.3">
      <c r="A40" s="21" t="s">
        <v>23</v>
      </c>
      <c r="B40" s="43" t="s">
        <v>1093</v>
      </c>
      <c r="C40" s="43" t="s">
        <v>1118</v>
      </c>
      <c r="D40" s="44" t="s">
        <v>199</v>
      </c>
      <c r="E40" s="191" t="s">
        <v>1141</v>
      </c>
      <c r="F40" s="159"/>
      <c r="G40" s="160"/>
      <c r="H40" s="21"/>
    </row>
    <row r="41" spans="1:8" ht="15.75" thickBot="1" x14ac:dyDescent="0.3">
      <c r="A41" s="21" t="s">
        <v>24</v>
      </c>
      <c r="B41" s="43" t="s">
        <v>1094</v>
      </c>
      <c r="C41" s="43" t="s">
        <v>1118</v>
      </c>
      <c r="D41" s="44" t="s">
        <v>199</v>
      </c>
      <c r="E41" s="191" t="s">
        <v>1141</v>
      </c>
      <c r="F41" s="159"/>
      <c r="G41" s="160"/>
      <c r="H41" s="21"/>
    </row>
    <row r="42" spans="1:8" ht="15.75" thickBot="1" x14ac:dyDescent="0.3">
      <c r="A42" s="21" t="s">
        <v>25</v>
      </c>
      <c r="B42" s="43" t="s">
        <v>1096</v>
      </c>
      <c r="C42" s="43" t="s">
        <v>1118</v>
      </c>
      <c r="D42" s="44" t="s">
        <v>199</v>
      </c>
      <c r="E42" s="191" t="s">
        <v>1141</v>
      </c>
      <c r="F42" s="159"/>
      <c r="G42" s="160"/>
      <c r="H42" s="21"/>
    </row>
    <row r="43" spans="1:8" ht="15.75" thickBot="1" x14ac:dyDescent="0.3">
      <c r="A43" s="21" t="s">
        <v>26</v>
      </c>
      <c r="B43" s="43" t="s">
        <v>1095</v>
      </c>
      <c r="C43" s="43" t="s">
        <v>1118</v>
      </c>
      <c r="D43" s="44" t="s">
        <v>199</v>
      </c>
      <c r="E43" s="191" t="s">
        <v>1141</v>
      </c>
      <c r="F43" s="159"/>
      <c r="G43" s="160"/>
      <c r="H43" s="21"/>
    </row>
    <row r="44" spans="1:8" ht="15.75" thickBot="1" x14ac:dyDescent="0.3">
      <c r="A44" s="21" t="s">
        <v>27</v>
      </c>
      <c r="B44" s="43" t="s">
        <v>1097</v>
      </c>
      <c r="C44" s="43" t="s">
        <v>1118</v>
      </c>
      <c r="D44" s="44" t="s">
        <v>199</v>
      </c>
      <c r="E44" s="191" t="s">
        <v>1141</v>
      </c>
      <c r="F44" s="159"/>
      <c r="G44" s="160"/>
      <c r="H44" s="21"/>
    </row>
    <row r="45" spans="1:8" ht="15.75" thickBot="1" x14ac:dyDescent="0.3">
      <c r="A45" s="222" t="s">
        <v>67</v>
      </c>
      <c r="B45" s="222"/>
      <c r="C45" s="222"/>
      <c r="D45" s="222"/>
      <c r="E45" s="222"/>
      <c r="F45" s="222"/>
      <c r="G45" s="222"/>
      <c r="H45" s="222"/>
    </row>
    <row r="46" spans="1:8" ht="15.75" thickBot="1" x14ac:dyDescent="0.3">
      <c r="A46" s="21" t="s">
        <v>20</v>
      </c>
      <c r="B46" s="43" t="s">
        <v>1098</v>
      </c>
      <c r="C46" s="43" t="s">
        <v>1118</v>
      </c>
      <c r="D46" s="44" t="s">
        <v>199</v>
      </c>
      <c r="E46" s="191" t="s">
        <v>1141</v>
      </c>
      <c r="F46" s="159"/>
      <c r="G46" s="160"/>
      <c r="H46" s="21"/>
    </row>
    <row r="47" spans="1:8" ht="15.75" thickBot="1" x14ac:dyDescent="0.3">
      <c r="A47" s="21" t="s">
        <v>21</v>
      </c>
      <c r="B47" s="43" t="s">
        <v>1099</v>
      </c>
      <c r="C47" s="43" t="s">
        <v>1118</v>
      </c>
      <c r="D47" s="44" t="s">
        <v>199</v>
      </c>
      <c r="E47" s="191" t="s">
        <v>1141</v>
      </c>
      <c r="F47" s="159"/>
      <c r="G47" s="160"/>
      <c r="H47" s="21"/>
    </row>
    <row r="48" spans="1:8" ht="15.75" thickBot="1" x14ac:dyDescent="0.3">
      <c r="A48" s="21" t="s">
        <v>22</v>
      </c>
      <c r="B48" s="43" t="s">
        <v>1100</v>
      </c>
      <c r="C48" s="43" t="s">
        <v>1118</v>
      </c>
      <c r="D48" s="44" t="s">
        <v>199</v>
      </c>
      <c r="E48" s="191" t="s">
        <v>1141</v>
      </c>
      <c r="F48" s="159"/>
      <c r="G48" s="160"/>
      <c r="H48" s="21"/>
    </row>
    <row r="49" spans="1:8" ht="15.75" thickBot="1" x14ac:dyDescent="0.3">
      <c r="A49" s="21" t="s">
        <v>23</v>
      </c>
      <c r="B49" s="43" t="s">
        <v>1101</v>
      </c>
      <c r="C49" s="43" t="s">
        <v>1118</v>
      </c>
      <c r="D49" s="44" t="s">
        <v>199</v>
      </c>
      <c r="E49" s="191" t="s">
        <v>1141</v>
      </c>
      <c r="F49" s="159"/>
      <c r="G49" s="160"/>
      <c r="H49" s="21"/>
    </row>
    <row r="50" spans="1:8" ht="15.75" thickBot="1" x14ac:dyDescent="0.3">
      <c r="A50" s="21" t="s">
        <v>24</v>
      </c>
      <c r="B50" s="43" t="s">
        <v>1102</v>
      </c>
      <c r="C50" s="43" t="s">
        <v>1118</v>
      </c>
      <c r="D50" s="44" t="s">
        <v>199</v>
      </c>
      <c r="E50" s="191" t="s">
        <v>1141</v>
      </c>
      <c r="F50" s="159"/>
      <c r="G50" s="160"/>
      <c r="H50" s="21"/>
    </row>
    <row r="51" spans="1:8" ht="15.75" thickBot="1" x14ac:dyDescent="0.3">
      <c r="A51" s="21" t="s">
        <v>25</v>
      </c>
      <c r="B51" s="43" t="s">
        <v>1103</v>
      </c>
      <c r="C51" s="43" t="s">
        <v>1118</v>
      </c>
      <c r="D51" s="44" t="s">
        <v>199</v>
      </c>
      <c r="E51" s="191" t="s">
        <v>1141</v>
      </c>
      <c r="F51" s="159"/>
      <c r="G51" s="160"/>
      <c r="H51" s="21"/>
    </row>
    <row r="52" spans="1:8" ht="15.75" thickBot="1" x14ac:dyDescent="0.3">
      <c r="A52" s="21" t="s">
        <v>26</v>
      </c>
      <c r="B52" s="43" t="s">
        <v>1104</v>
      </c>
      <c r="C52" s="43" t="s">
        <v>1118</v>
      </c>
      <c r="D52" s="44" t="s">
        <v>199</v>
      </c>
      <c r="E52" s="191" t="s">
        <v>1141</v>
      </c>
      <c r="F52" s="159"/>
      <c r="G52" s="160"/>
      <c r="H52" s="21"/>
    </row>
    <row r="53" spans="1:8" ht="15.75" thickBot="1" x14ac:dyDescent="0.3">
      <c r="A53" s="21" t="s">
        <v>27</v>
      </c>
      <c r="B53" s="43" t="s">
        <v>1105</v>
      </c>
      <c r="C53" s="43" t="s">
        <v>1118</v>
      </c>
      <c r="D53" s="44" t="s">
        <v>199</v>
      </c>
      <c r="E53" s="191" t="s">
        <v>1141</v>
      </c>
      <c r="F53" s="159"/>
      <c r="G53" s="160"/>
      <c r="H53" s="21"/>
    </row>
    <row r="54" spans="1:8" ht="15.75" thickBot="1" x14ac:dyDescent="0.3">
      <c r="A54" s="222" t="s">
        <v>1007</v>
      </c>
      <c r="B54" s="222"/>
      <c r="C54" s="222"/>
      <c r="D54" s="222"/>
      <c r="E54" s="222"/>
      <c r="F54" s="222"/>
      <c r="G54" s="222"/>
      <c r="H54" s="222"/>
    </row>
    <row r="55" spans="1:8" ht="15.75" thickBot="1" x14ac:dyDescent="0.3">
      <c r="A55" s="21" t="s">
        <v>15</v>
      </c>
      <c r="B55" s="43" t="s">
        <v>712</v>
      </c>
      <c r="C55" s="43" t="s">
        <v>1118</v>
      </c>
      <c r="D55" s="44" t="s">
        <v>199</v>
      </c>
      <c r="E55" s="191" t="s">
        <v>716</v>
      </c>
      <c r="F55" s="159"/>
      <c r="G55" s="160"/>
      <c r="H55" s="20"/>
    </row>
    <row r="56" spans="1:8" ht="15.75" thickBot="1" x14ac:dyDescent="0.3">
      <c r="A56" s="21" t="s">
        <v>211</v>
      </c>
      <c r="B56" s="43" t="s">
        <v>1117</v>
      </c>
      <c r="C56" s="43" t="s">
        <v>1118</v>
      </c>
      <c r="D56" s="44" t="s">
        <v>199</v>
      </c>
      <c r="E56" s="191" t="s">
        <v>195</v>
      </c>
      <c r="F56" s="159"/>
      <c r="G56" s="160"/>
      <c r="H56" s="20"/>
    </row>
    <row r="57" spans="1:8" ht="15.75" thickBot="1" x14ac:dyDescent="0.3">
      <c r="A57" s="222" t="s">
        <v>1119</v>
      </c>
      <c r="B57" s="222"/>
      <c r="C57" s="222"/>
      <c r="D57" s="222"/>
      <c r="E57" s="222"/>
      <c r="F57" s="222"/>
      <c r="G57" s="222"/>
      <c r="H57" s="222"/>
    </row>
    <row r="58" spans="1:8" ht="26.25" thickBot="1" x14ac:dyDescent="0.3">
      <c r="A58" s="21" t="s">
        <v>18</v>
      </c>
      <c r="B58" s="43" t="s">
        <v>1044</v>
      </c>
      <c r="C58" s="43" t="s">
        <v>1118</v>
      </c>
      <c r="D58" s="44" t="s">
        <v>199</v>
      </c>
      <c r="E58" s="191" t="s">
        <v>195</v>
      </c>
      <c r="F58" s="159"/>
      <c r="G58" s="160"/>
      <c r="H58" s="120"/>
    </row>
    <row r="59" spans="1:8" ht="26.25" thickBot="1" x14ac:dyDescent="0.3">
      <c r="A59" s="21" t="s">
        <v>229</v>
      </c>
      <c r="B59" s="43" t="s">
        <v>1045</v>
      </c>
      <c r="C59" s="43" t="s">
        <v>1118</v>
      </c>
      <c r="D59" s="44" t="s">
        <v>199</v>
      </c>
      <c r="E59" s="191" t="s">
        <v>716</v>
      </c>
      <c r="F59" s="159"/>
      <c r="G59" s="160"/>
      <c r="H59" s="120"/>
    </row>
    <row r="60" spans="1:8" ht="26.25" thickBot="1" x14ac:dyDescent="0.3">
      <c r="A60" s="21" t="s">
        <v>230</v>
      </c>
      <c r="B60" s="43" t="s">
        <v>1046</v>
      </c>
      <c r="C60" s="43" t="s">
        <v>1118</v>
      </c>
      <c r="D60" s="44" t="s">
        <v>199</v>
      </c>
      <c r="E60" s="191" t="s">
        <v>195</v>
      </c>
      <c r="F60" s="159"/>
      <c r="G60" s="160"/>
      <c r="H60" s="120"/>
    </row>
    <row r="61" spans="1:8" ht="26.25" thickBot="1" x14ac:dyDescent="0.3">
      <c r="A61" s="21" t="s">
        <v>231</v>
      </c>
      <c r="B61" s="43" t="s">
        <v>1047</v>
      </c>
      <c r="C61" s="43" t="s">
        <v>1118</v>
      </c>
      <c r="D61" s="44" t="s">
        <v>199</v>
      </c>
      <c r="E61" s="191" t="s">
        <v>195</v>
      </c>
      <c r="F61" s="159"/>
      <c r="G61" s="160"/>
      <c r="H61" s="120"/>
    </row>
    <row r="62" spans="1:8" ht="26.25" thickBot="1" x14ac:dyDescent="0.3">
      <c r="A62" s="21" t="s">
        <v>232</v>
      </c>
      <c r="B62" s="43" t="s">
        <v>1050</v>
      </c>
      <c r="C62" s="43" t="s">
        <v>1118</v>
      </c>
      <c r="D62" s="44" t="s">
        <v>199</v>
      </c>
      <c r="E62" s="191" t="s">
        <v>195</v>
      </c>
      <c r="F62" s="159"/>
      <c r="G62" s="160"/>
      <c r="H62" s="120"/>
    </row>
    <row r="63" spans="1:8" ht="15.75" thickBot="1" x14ac:dyDescent="0.3">
      <c r="A63" s="21" t="s">
        <v>233</v>
      </c>
      <c r="B63" s="43" t="s">
        <v>1120</v>
      </c>
      <c r="C63" s="43" t="s">
        <v>1118</v>
      </c>
      <c r="D63" s="44" t="s">
        <v>199</v>
      </c>
      <c r="E63" s="191" t="s">
        <v>1141</v>
      </c>
      <c r="F63" s="159"/>
      <c r="G63" s="160"/>
      <c r="H63" s="120"/>
    </row>
    <row r="64" spans="1:8" ht="15.75" thickBot="1" x14ac:dyDescent="0.3">
      <c r="A64" s="222" t="s">
        <v>1009</v>
      </c>
      <c r="B64" s="222"/>
      <c r="C64" s="222"/>
      <c r="D64" s="222"/>
      <c r="E64" s="222"/>
      <c r="F64" s="222"/>
      <c r="G64" s="222"/>
      <c r="H64" s="222"/>
    </row>
    <row r="65" spans="1:8" ht="15.75" thickBot="1" x14ac:dyDescent="0.3">
      <c r="A65" s="21" t="s">
        <v>20</v>
      </c>
      <c r="B65" s="43" t="s">
        <v>1062</v>
      </c>
      <c r="C65" s="43" t="s">
        <v>1118</v>
      </c>
      <c r="D65" s="44" t="s">
        <v>199</v>
      </c>
      <c r="E65" s="191" t="s">
        <v>716</v>
      </c>
      <c r="F65" s="159"/>
      <c r="G65" s="160"/>
      <c r="H65" s="21"/>
    </row>
    <row r="66" spans="1:8" ht="15.75" thickBot="1" x14ac:dyDescent="0.3">
      <c r="A66" s="21" t="s">
        <v>21</v>
      </c>
      <c r="B66" s="43" t="s">
        <v>1063</v>
      </c>
      <c r="C66" s="43" t="s">
        <v>1118</v>
      </c>
      <c r="D66" s="44" t="s">
        <v>199</v>
      </c>
      <c r="E66" s="191" t="s">
        <v>716</v>
      </c>
      <c r="F66" s="159"/>
      <c r="G66" s="160"/>
      <c r="H66" s="21"/>
    </row>
    <row r="67" spans="1:8" ht="15.75" thickBot="1" x14ac:dyDescent="0.3">
      <c r="A67" s="21" t="s">
        <v>22</v>
      </c>
      <c r="B67" s="20" t="s">
        <v>1012</v>
      </c>
      <c r="C67" s="43" t="s">
        <v>1118</v>
      </c>
      <c r="D67" s="44" t="s">
        <v>199</v>
      </c>
      <c r="E67" s="191" t="s">
        <v>195</v>
      </c>
      <c r="F67" s="159"/>
      <c r="G67" s="160"/>
      <c r="H67" s="21"/>
    </row>
    <row r="68" spans="1:8" ht="30.75" thickBot="1" x14ac:dyDescent="0.3">
      <c r="A68" s="21" t="s">
        <v>23</v>
      </c>
      <c r="B68" s="101" t="s">
        <v>1013</v>
      </c>
      <c r="C68" s="43" t="s">
        <v>1118</v>
      </c>
      <c r="D68" s="44" t="s">
        <v>199</v>
      </c>
      <c r="E68" s="191" t="s">
        <v>716</v>
      </c>
      <c r="F68" s="159"/>
      <c r="G68" s="160"/>
      <c r="H68" s="21"/>
    </row>
    <row r="69" spans="1:8" ht="15.75" thickBot="1" x14ac:dyDescent="0.3">
      <c r="A69" s="222" t="s">
        <v>1121</v>
      </c>
      <c r="B69" s="222"/>
      <c r="C69" s="222"/>
      <c r="D69" s="222"/>
      <c r="E69" s="222"/>
      <c r="F69" s="222"/>
      <c r="G69" s="222"/>
      <c r="H69" s="222"/>
    </row>
    <row r="70" spans="1:8" ht="15.75" thickBot="1" x14ac:dyDescent="0.3">
      <c r="A70" s="119" t="s">
        <v>42</v>
      </c>
      <c r="B70" s="104" t="s">
        <v>766</v>
      </c>
      <c r="C70" s="43" t="s">
        <v>1118</v>
      </c>
      <c r="D70" s="44" t="s">
        <v>199</v>
      </c>
      <c r="E70" s="191" t="s">
        <v>716</v>
      </c>
      <c r="F70" s="159"/>
      <c r="G70" s="160"/>
      <c r="H70" s="21"/>
    </row>
    <row r="71" spans="1:8" ht="15.75" thickBot="1" x14ac:dyDescent="0.3">
      <c r="A71" s="119" t="s">
        <v>43</v>
      </c>
      <c r="B71" s="104" t="s">
        <v>1010</v>
      </c>
      <c r="C71" s="43" t="s">
        <v>1118</v>
      </c>
      <c r="D71" s="44" t="s">
        <v>199</v>
      </c>
      <c r="E71" s="191" t="s">
        <v>195</v>
      </c>
      <c r="F71" s="159"/>
      <c r="G71" s="160"/>
      <c r="H71" s="21"/>
    </row>
    <row r="72" spans="1:8" ht="15.75" thickBot="1" x14ac:dyDescent="0.3">
      <c r="A72" s="119" t="s">
        <v>44</v>
      </c>
      <c r="B72" s="104" t="s">
        <v>767</v>
      </c>
      <c r="C72" s="43" t="s">
        <v>1118</v>
      </c>
      <c r="D72" s="44" t="s">
        <v>199</v>
      </c>
      <c r="E72" s="191" t="s">
        <v>716</v>
      </c>
      <c r="F72" s="159"/>
      <c r="G72" s="160"/>
      <c r="H72" s="21"/>
    </row>
    <row r="73" spans="1:8" ht="15.75" thickBot="1" x14ac:dyDescent="0.3">
      <c r="A73" s="222" t="s">
        <v>1122</v>
      </c>
      <c r="B73" s="222"/>
      <c r="C73" s="222"/>
      <c r="D73" s="222"/>
      <c r="E73" s="222"/>
      <c r="F73" s="222"/>
      <c r="G73" s="222"/>
      <c r="H73" s="222"/>
    </row>
    <row r="74" spans="1:8" ht="15.75" thickBot="1" x14ac:dyDescent="0.3">
      <c r="A74" s="105" t="s">
        <v>68</v>
      </c>
      <c r="B74" s="106" t="s">
        <v>100</v>
      </c>
      <c r="C74" s="43" t="s">
        <v>1118</v>
      </c>
      <c r="D74" s="44" t="s">
        <v>199</v>
      </c>
      <c r="E74" s="191" t="s">
        <v>195</v>
      </c>
      <c r="F74" s="159"/>
      <c r="G74" s="160"/>
      <c r="H74" s="21"/>
    </row>
    <row r="75" spans="1:8" ht="15.75" thickBot="1" x14ac:dyDescent="0.3">
      <c r="A75" s="223" t="s">
        <v>803</v>
      </c>
      <c r="B75" s="223"/>
      <c r="C75" s="223"/>
      <c r="D75" s="223"/>
      <c r="E75" s="223"/>
      <c r="F75" s="223"/>
      <c r="G75" s="223"/>
      <c r="H75" s="223"/>
    </row>
    <row r="76" spans="1:8" ht="16.5" thickBot="1" x14ac:dyDescent="0.3">
      <c r="A76" s="67" t="s">
        <v>769</v>
      </c>
      <c r="B76" s="68" t="s">
        <v>780</v>
      </c>
      <c r="C76" s="43" t="s">
        <v>1118</v>
      </c>
      <c r="D76" s="95" t="s">
        <v>790</v>
      </c>
      <c r="E76" s="191" t="s">
        <v>195</v>
      </c>
      <c r="F76" s="159"/>
      <c r="G76" s="160"/>
      <c r="H76" s="20"/>
    </row>
    <row r="77" spans="1:8" ht="16.5" thickBot="1" x14ac:dyDescent="0.3">
      <c r="A77" s="67" t="s">
        <v>770</v>
      </c>
      <c r="B77" s="68" t="s">
        <v>781</v>
      </c>
      <c r="C77" s="43" t="s">
        <v>1118</v>
      </c>
      <c r="D77" s="95" t="s">
        <v>790</v>
      </c>
      <c r="E77" s="191" t="s">
        <v>195</v>
      </c>
      <c r="F77" s="159"/>
      <c r="G77" s="160"/>
      <c r="H77" s="20"/>
    </row>
    <row r="78" spans="1:8" ht="16.5" thickBot="1" x14ac:dyDescent="0.3">
      <c r="A78" s="67" t="s">
        <v>771</v>
      </c>
      <c r="B78" s="68" t="s">
        <v>1114</v>
      </c>
      <c r="C78" s="43" t="s">
        <v>1118</v>
      </c>
      <c r="D78" s="71" t="s">
        <v>790</v>
      </c>
      <c r="E78" s="191" t="s">
        <v>813</v>
      </c>
      <c r="F78" s="159"/>
      <c r="G78" s="160"/>
      <c r="H78" s="20"/>
    </row>
    <row r="79" spans="1:8" ht="16.5" thickBot="1" x14ac:dyDescent="0.3">
      <c r="A79" s="67" t="s">
        <v>772</v>
      </c>
      <c r="B79" s="69" t="s">
        <v>786</v>
      </c>
      <c r="C79" s="43" t="s">
        <v>1118</v>
      </c>
      <c r="D79" s="71" t="s">
        <v>791</v>
      </c>
      <c r="E79" s="191" t="s">
        <v>195</v>
      </c>
      <c r="F79" s="159"/>
      <c r="G79" s="160"/>
      <c r="H79" s="20"/>
    </row>
    <row r="80" spans="1:8" ht="26.25" thickBot="1" x14ac:dyDescent="0.3">
      <c r="A80" s="67" t="s">
        <v>773</v>
      </c>
      <c r="B80" s="68" t="s">
        <v>787</v>
      </c>
      <c r="C80" s="43" t="s">
        <v>1118</v>
      </c>
      <c r="D80" s="71" t="s">
        <v>791</v>
      </c>
      <c r="E80" s="191" t="s">
        <v>195</v>
      </c>
      <c r="F80" s="159"/>
      <c r="G80" s="160"/>
      <c r="H80" s="21"/>
    </row>
    <row r="81" spans="1:8" ht="26.25" thickBot="1" x14ac:dyDescent="0.3">
      <c r="A81" s="67" t="s">
        <v>774</v>
      </c>
      <c r="B81" s="68" t="s">
        <v>899</v>
      </c>
      <c r="C81" s="43" t="s">
        <v>1118</v>
      </c>
      <c r="D81" s="71" t="s">
        <v>791</v>
      </c>
      <c r="E81" s="191" t="s">
        <v>195</v>
      </c>
      <c r="F81" s="159"/>
      <c r="G81" s="160"/>
      <c r="H81" s="21"/>
    </row>
    <row r="82" spans="1:8" ht="26.25" thickBot="1" x14ac:dyDescent="0.3">
      <c r="A82" s="67" t="s">
        <v>775</v>
      </c>
      <c r="B82" s="70" t="s">
        <v>788</v>
      </c>
      <c r="C82" s="43" t="s">
        <v>1118</v>
      </c>
      <c r="D82" s="71" t="s">
        <v>791</v>
      </c>
      <c r="E82" s="191" t="s">
        <v>195</v>
      </c>
      <c r="F82" s="159"/>
      <c r="G82" s="160"/>
      <c r="H82" s="21"/>
    </row>
    <row r="83" spans="1:8" ht="16.5" thickBot="1" x14ac:dyDescent="0.3">
      <c r="A83" s="67" t="s">
        <v>776</v>
      </c>
      <c r="B83" s="68" t="s">
        <v>789</v>
      </c>
      <c r="C83" s="43" t="s">
        <v>1118</v>
      </c>
      <c r="D83" s="71" t="s">
        <v>790</v>
      </c>
      <c r="E83" s="191" t="s">
        <v>195</v>
      </c>
      <c r="F83" s="159"/>
      <c r="G83" s="160"/>
      <c r="H83" s="21"/>
    </row>
    <row r="84" spans="1:8" ht="15.75" thickBot="1" x14ac:dyDescent="0.3">
      <c r="A84" s="223" t="s">
        <v>804</v>
      </c>
      <c r="B84" s="223"/>
      <c r="C84" s="223"/>
      <c r="D84" s="223"/>
      <c r="E84" s="223"/>
      <c r="F84" s="223"/>
      <c r="G84" s="223"/>
      <c r="H84" s="223"/>
    </row>
    <row r="85" spans="1:8" ht="26.25" thickBot="1" x14ac:dyDescent="0.3">
      <c r="A85" s="67" t="s">
        <v>769</v>
      </c>
      <c r="B85" s="81" t="s">
        <v>1132</v>
      </c>
      <c r="C85" s="43" t="s">
        <v>1118</v>
      </c>
      <c r="D85" s="71" t="s">
        <v>371</v>
      </c>
      <c r="E85" s="191" t="s">
        <v>1140</v>
      </c>
      <c r="F85" s="159"/>
      <c r="G85" s="160"/>
      <c r="H85" s="20"/>
    </row>
    <row r="86" spans="1:8" ht="64.5" thickBot="1" x14ac:dyDescent="0.3">
      <c r="A86" s="67" t="s">
        <v>769</v>
      </c>
      <c r="B86" s="81" t="s">
        <v>1146</v>
      </c>
      <c r="C86" s="43" t="s">
        <v>1118</v>
      </c>
      <c r="D86" s="71" t="s">
        <v>371</v>
      </c>
      <c r="E86" s="191" t="s">
        <v>1140</v>
      </c>
      <c r="F86" s="159"/>
      <c r="G86" s="160"/>
      <c r="H86" s="20"/>
    </row>
    <row r="87" spans="1:8" ht="39" thickBot="1" x14ac:dyDescent="0.3">
      <c r="A87" s="67" t="s">
        <v>769</v>
      </c>
      <c r="B87" s="81" t="s">
        <v>1133</v>
      </c>
      <c r="C87" s="43" t="s">
        <v>1118</v>
      </c>
      <c r="D87" s="71" t="s">
        <v>371</v>
      </c>
      <c r="E87" s="191" t="s">
        <v>1140</v>
      </c>
      <c r="F87" s="159"/>
      <c r="G87" s="160"/>
      <c r="H87" s="20"/>
    </row>
    <row r="88" spans="1:8" ht="16.5" thickBot="1" x14ac:dyDescent="0.3">
      <c r="A88" s="67" t="s">
        <v>773</v>
      </c>
      <c r="B88" s="81" t="s">
        <v>800</v>
      </c>
      <c r="C88" s="43" t="s">
        <v>1118</v>
      </c>
      <c r="D88" s="71" t="s">
        <v>371</v>
      </c>
      <c r="E88" s="191" t="s">
        <v>195</v>
      </c>
      <c r="F88" s="159"/>
      <c r="G88" s="160"/>
      <c r="H88" s="21"/>
    </row>
    <row r="89" spans="1:8" ht="16.5" thickBot="1" x14ac:dyDescent="0.3">
      <c r="A89" s="67" t="s">
        <v>774</v>
      </c>
      <c r="B89" s="82" t="s">
        <v>801</v>
      </c>
      <c r="C89" s="43" t="s">
        <v>1118</v>
      </c>
      <c r="D89" s="71" t="s">
        <v>371</v>
      </c>
      <c r="E89" s="191" t="s">
        <v>195</v>
      </c>
      <c r="F89" s="159"/>
      <c r="G89" s="160"/>
      <c r="H89" s="21"/>
    </row>
    <row r="90" spans="1:8" ht="16.5" thickBot="1" x14ac:dyDescent="0.3">
      <c r="A90" s="67" t="s">
        <v>775</v>
      </c>
      <c r="B90" s="82" t="s">
        <v>1020</v>
      </c>
      <c r="C90" s="43" t="s">
        <v>1118</v>
      </c>
      <c r="D90" s="71" t="s">
        <v>371</v>
      </c>
      <c r="E90" s="191" t="s">
        <v>195</v>
      </c>
      <c r="F90" s="159"/>
      <c r="G90" s="160"/>
      <c r="H90" s="21"/>
    </row>
    <row r="91" spans="1:8" ht="15.75" x14ac:dyDescent="0.25">
      <c r="A91" s="72"/>
      <c r="B91" s="86"/>
      <c r="C91" s="65"/>
      <c r="D91" s="74"/>
      <c r="E91" s="33"/>
      <c r="F91" s="33"/>
      <c r="G91" s="33"/>
      <c r="H91" s="64"/>
    </row>
    <row r="92" spans="1:8" ht="16.5" thickBot="1" x14ac:dyDescent="0.3">
      <c r="A92" s="72"/>
      <c r="B92" s="86"/>
      <c r="C92" s="65"/>
      <c r="D92" s="74"/>
      <c r="E92" s="33"/>
      <c r="F92" s="33"/>
      <c r="G92" s="33"/>
      <c r="H92" s="64"/>
    </row>
    <row r="93" spans="1:8" ht="16.5" thickBot="1" x14ac:dyDescent="0.3">
      <c r="A93" s="209" t="s">
        <v>102</v>
      </c>
      <c r="B93" s="210"/>
      <c r="C93" s="210"/>
      <c r="D93" s="210"/>
      <c r="E93" s="210"/>
      <c r="F93" s="210"/>
      <c r="G93" s="210"/>
      <c r="H93" s="211"/>
    </row>
    <row r="94" spans="1:8" ht="15.75" thickBot="1" x14ac:dyDescent="0.3">
      <c r="A94" s="212" t="s">
        <v>926</v>
      </c>
      <c r="B94" s="213"/>
      <c r="C94" s="213"/>
      <c r="D94" s="213"/>
      <c r="E94" s="213"/>
      <c r="F94" s="213"/>
      <c r="G94" s="213"/>
      <c r="H94" s="214"/>
    </row>
    <row r="95" spans="1:8" ht="16.5" thickBot="1" x14ac:dyDescent="0.3">
      <c r="A95" s="122" t="s">
        <v>769</v>
      </c>
      <c r="B95" s="81" t="s">
        <v>1142</v>
      </c>
      <c r="C95" s="43" t="s">
        <v>1118</v>
      </c>
      <c r="D95" s="44" t="s">
        <v>199</v>
      </c>
      <c r="E95" s="191" t="s">
        <v>195</v>
      </c>
      <c r="F95" s="159"/>
      <c r="G95" s="160"/>
      <c r="H95" s="50"/>
    </row>
    <row r="96" spans="1:8" ht="16.5" thickBot="1" x14ac:dyDescent="0.3">
      <c r="A96" s="122" t="s">
        <v>770</v>
      </c>
      <c r="B96" s="81" t="s">
        <v>1143</v>
      </c>
      <c r="C96" s="43" t="s">
        <v>1118</v>
      </c>
      <c r="D96" s="44" t="s">
        <v>199</v>
      </c>
      <c r="E96" s="191" t="s">
        <v>195</v>
      </c>
      <c r="F96" s="159"/>
      <c r="G96" s="160"/>
      <c r="H96" s="20"/>
    </row>
    <row r="97" spans="1:8" ht="16.5" thickBot="1" x14ac:dyDescent="0.3">
      <c r="A97" s="122" t="s">
        <v>771</v>
      </c>
      <c r="B97" s="84" t="s">
        <v>1144</v>
      </c>
      <c r="C97" s="43" t="s">
        <v>1118</v>
      </c>
      <c r="D97" s="44" t="s">
        <v>199</v>
      </c>
      <c r="E97" s="191" t="s">
        <v>195</v>
      </c>
      <c r="F97" s="159"/>
      <c r="G97" s="160"/>
      <c r="H97" s="20"/>
    </row>
    <row r="98" spans="1:8" ht="16.5" thickBot="1" x14ac:dyDescent="0.3">
      <c r="A98" s="122" t="s">
        <v>772</v>
      </c>
      <c r="B98" s="84" t="s">
        <v>1125</v>
      </c>
      <c r="C98" s="43" t="s">
        <v>1118</v>
      </c>
      <c r="D98" s="44" t="s">
        <v>199</v>
      </c>
      <c r="E98" s="191" t="s">
        <v>195</v>
      </c>
      <c r="F98" s="159"/>
      <c r="G98" s="160"/>
      <c r="H98" s="92"/>
    </row>
    <row r="99" spans="1:8" ht="16.5" thickBot="1" x14ac:dyDescent="0.3">
      <c r="A99" s="122" t="s">
        <v>773</v>
      </c>
      <c r="B99" s="81" t="s">
        <v>1126</v>
      </c>
      <c r="C99" s="43" t="s">
        <v>1118</v>
      </c>
      <c r="D99" s="44" t="s">
        <v>199</v>
      </c>
      <c r="E99" s="191" t="s">
        <v>195</v>
      </c>
      <c r="F99" s="159"/>
      <c r="G99" s="160"/>
      <c r="H99" s="20"/>
    </row>
    <row r="100" spans="1:8" ht="16.5" thickBot="1" x14ac:dyDescent="0.3">
      <c r="A100" s="122" t="s">
        <v>774</v>
      </c>
      <c r="B100" s="84" t="s">
        <v>1127</v>
      </c>
      <c r="C100" s="43" t="s">
        <v>1118</v>
      </c>
      <c r="D100" s="44" t="s">
        <v>199</v>
      </c>
      <c r="E100" s="191" t="s">
        <v>195</v>
      </c>
      <c r="F100" s="159"/>
      <c r="G100" s="160"/>
      <c r="H100" s="21"/>
    </row>
    <row r="101" spans="1:8" ht="16.5" thickBot="1" x14ac:dyDescent="0.3">
      <c r="A101" s="122" t="s">
        <v>775</v>
      </c>
      <c r="B101" s="84" t="s">
        <v>1128</v>
      </c>
      <c r="C101" s="43" t="s">
        <v>1118</v>
      </c>
      <c r="D101" s="44" t="s">
        <v>199</v>
      </c>
      <c r="E101" s="191" t="s">
        <v>195</v>
      </c>
      <c r="F101" s="159"/>
      <c r="G101" s="160"/>
      <c r="H101" s="21"/>
    </row>
    <row r="102" spans="1:8" ht="16.5" thickBot="1" x14ac:dyDescent="0.3">
      <c r="A102" s="122" t="s">
        <v>776</v>
      </c>
      <c r="B102" s="81" t="s">
        <v>1129</v>
      </c>
      <c r="C102" s="43" t="s">
        <v>1118</v>
      </c>
      <c r="D102" s="44" t="s">
        <v>199</v>
      </c>
      <c r="E102" s="191" t="s">
        <v>624</v>
      </c>
      <c r="F102" s="159"/>
      <c r="G102" s="160"/>
      <c r="H102" s="21"/>
    </row>
    <row r="103" spans="1:8" ht="26.25" thickBot="1" x14ac:dyDescent="0.3">
      <c r="A103" s="122" t="s">
        <v>777</v>
      </c>
      <c r="B103" s="82" t="s">
        <v>1131</v>
      </c>
      <c r="C103" s="43" t="s">
        <v>1118</v>
      </c>
      <c r="D103" s="44" t="s">
        <v>199</v>
      </c>
      <c r="E103" s="191" t="s">
        <v>195</v>
      </c>
      <c r="F103" s="159"/>
      <c r="G103" s="160"/>
      <c r="H103" s="21"/>
    </row>
    <row r="104" spans="1:8" ht="26.25" thickBot="1" x14ac:dyDescent="0.3">
      <c r="A104" s="122" t="s">
        <v>778</v>
      </c>
      <c r="B104" s="82" t="s">
        <v>1130</v>
      </c>
      <c r="C104" s="43" t="s">
        <v>1118</v>
      </c>
      <c r="D104" s="44" t="s">
        <v>199</v>
      </c>
      <c r="E104" s="191" t="s">
        <v>195</v>
      </c>
      <c r="F104" s="159"/>
      <c r="G104" s="160"/>
      <c r="H104" s="21"/>
    </row>
    <row r="105" spans="1:8" ht="15.75" thickBot="1" x14ac:dyDescent="0.3">
      <c r="A105" s="212" t="s">
        <v>803</v>
      </c>
      <c r="B105" s="213"/>
      <c r="C105" s="213"/>
      <c r="D105" s="213"/>
      <c r="E105" s="213"/>
      <c r="F105" s="213"/>
      <c r="G105" s="213"/>
      <c r="H105" s="214"/>
    </row>
    <row r="106" spans="1:8" ht="39" thickBot="1" x14ac:dyDescent="0.3">
      <c r="A106" s="122" t="s">
        <v>769</v>
      </c>
      <c r="B106" s="81" t="s">
        <v>1138</v>
      </c>
      <c r="C106" s="43" t="s">
        <v>1118</v>
      </c>
      <c r="D106" s="71" t="s">
        <v>790</v>
      </c>
      <c r="E106" s="191" t="s">
        <v>195</v>
      </c>
      <c r="F106" s="159"/>
      <c r="G106" s="160"/>
      <c r="H106" s="20"/>
    </row>
    <row r="107" spans="1:8" ht="26.25" thickBot="1" x14ac:dyDescent="0.3">
      <c r="A107" s="67" t="s">
        <v>771</v>
      </c>
      <c r="B107" s="68" t="s">
        <v>1139</v>
      </c>
      <c r="C107" s="43" t="s">
        <v>1118</v>
      </c>
      <c r="D107" s="71" t="s">
        <v>790</v>
      </c>
      <c r="E107" s="191" t="s">
        <v>195</v>
      </c>
      <c r="F107" s="159"/>
      <c r="G107" s="160"/>
      <c r="H107" s="20"/>
    </row>
    <row r="108" spans="1:8" ht="15.75" thickBot="1" x14ac:dyDescent="0.3">
      <c r="A108" s="223" t="s">
        <v>804</v>
      </c>
      <c r="B108" s="223"/>
      <c r="C108" s="223"/>
      <c r="D108" s="223"/>
      <c r="E108" s="223"/>
      <c r="F108" s="223"/>
      <c r="G108" s="223"/>
      <c r="H108" s="223"/>
    </row>
    <row r="109" spans="1:8" ht="16.5" thickBot="1" x14ac:dyDescent="0.3">
      <c r="A109" s="67" t="s">
        <v>769</v>
      </c>
      <c r="B109" s="81" t="s">
        <v>1145</v>
      </c>
      <c r="C109" s="43" t="s">
        <v>1118</v>
      </c>
      <c r="D109" s="71" t="s">
        <v>371</v>
      </c>
      <c r="E109" s="191" t="s">
        <v>195</v>
      </c>
      <c r="F109" s="159"/>
      <c r="G109" s="160"/>
      <c r="H109" s="20"/>
    </row>
    <row r="110" spans="1:8" ht="15.75" x14ac:dyDescent="0.25">
      <c r="A110" s="72"/>
      <c r="B110" s="86"/>
      <c r="C110" s="65"/>
      <c r="D110" s="74"/>
      <c r="E110" s="66"/>
      <c r="F110" s="66"/>
      <c r="G110" s="66"/>
      <c r="H110" s="64"/>
    </row>
  </sheetData>
  <mergeCells count="106">
    <mergeCell ref="E109:G109"/>
    <mergeCell ref="E107:G107"/>
    <mergeCell ref="A108:H108"/>
    <mergeCell ref="E103:G103"/>
    <mergeCell ref="E104:G104"/>
    <mergeCell ref="A105:H105"/>
    <mergeCell ref="E106:G106"/>
    <mergeCell ref="E98:G98"/>
    <mergeCell ref="E99:G99"/>
    <mergeCell ref="E100:G100"/>
    <mergeCell ref="E101:G101"/>
    <mergeCell ref="E102:G102"/>
    <mergeCell ref="A93:H93"/>
    <mergeCell ref="A94:H94"/>
    <mergeCell ref="E95:G95"/>
    <mergeCell ref="E96:G96"/>
    <mergeCell ref="E97:G97"/>
    <mergeCell ref="E85:G85"/>
    <mergeCell ref="E86:G86"/>
    <mergeCell ref="E87:G87"/>
    <mergeCell ref="A2:H2"/>
    <mergeCell ref="A3:H3"/>
    <mergeCell ref="A5:A9"/>
    <mergeCell ref="B5:B9"/>
    <mergeCell ref="C5:C9"/>
    <mergeCell ref="D5:D9"/>
    <mergeCell ref="E5:G9"/>
    <mergeCell ref="H5:H9"/>
    <mergeCell ref="E21:G21"/>
    <mergeCell ref="A10:H10"/>
    <mergeCell ref="A11:H11"/>
    <mergeCell ref="E12:G12"/>
    <mergeCell ref="E13:G13"/>
    <mergeCell ref="E14:G14"/>
    <mergeCell ref="E15:G15"/>
    <mergeCell ref="E16:G16"/>
    <mergeCell ref="E17:G17"/>
    <mergeCell ref="E18:G18"/>
    <mergeCell ref="A19:H19"/>
    <mergeCell ref="E20:G20"/>
    <mergeCell ref="E33:G33"/>
    <mergeCell ref="E22:G22"/>
    <mergeCell ref="E23:G23"/>
    <mergeCell ref="E24:G24"/>
    <mergeCell ref="E25:G25"/>
    <mergeCell ref="E26:G26"/>
    <mergeCell ref="A27:H27"/>
    <mergeCell ref="E28:G28"/>
    <mergeCell ref="E29:G29"/>
    <mergeCell ref="E30:G30"/>
    <mergeCell ref="E31:G31"/>
    <mergeCell ref="E32:G32"/>
    <mergeCell ref="A45:H45"/>
    <mergeCell ref="E34:G34"/>
    <mergeCell ref="E35:G35"/>
    <mergeCell ref="A36:H36"/>
    <mergeCell ref="E37:G37"/>
    <mergeCell ref="E38:G38"/>
    <mergeCell ref="E39:G39"/>
    <mergeCell ref="E40:G40"/>
    <mergeCell ref="E41:G41"/>
    <mergeCell ref="E42:G42"/>
    <mergeCell ref="E43:G43"/>
    <mergeCell ref="E44:G44"/>
    <mergeCell ref="E52:G52"/>
    <mergeCell ref="E53:G53"/>
    <mergeCell ref="A54:H54"/>
    <mergeCell ref="E55:G55"/>
    <mergeCell ref="E46:G46"/>
    <mergeCell ref="E47:G47"/>
    <mergeCell ref="E48:G48"/>
    <mergeCell ref="E49:G49"/>
    <mergeCell ref="E50:G50"/>
    <mergeCell ref="E51:G51"/>
    <mergeCell ref="E74:G74"/>
    <mergeCell ref="E63:G63"/>
    <mergeCell ref="E62:G62"/>
    <mergeCell ref="A64:H64"/>
    <mergeCell ref="E65:G65"/>
    <mergeCell ref="A57:H57"/>
    <mergeCell ref="E58:G58"/>
    <mergeCell ref="E59:G59"/>
    <mergeCell ref="E60:G60"/>
    <mergeCell ref="E61:G61"/>
    <mergeCell ref="E56:G56"/>
    <mergeCell ref="E88:G88"/>
    <mergeCell ref="E89:G89"/>
    <mergeCell ref="E90:G90"/>
    <mergeCell ref="E81:G81"/>
    <mergeCell ref="E82:G82"/>
    <mergeCell ref="E83:G83"/>
    <mergeCell ref="A84:H84"/>
    <mergeCell ref="E76:G76"/>
    <mergeCell ref="E77:G77"/>
    <mergeCell ref="E78:G78"/>
    <mergeCell ref="E79:G79"/>
    <mergeCell ref="E80:G80"/>
    <mergeCell ref="A75:H75"/>
    <mergeCell ref="E66:G66"/>
    <mergeCell ref="E67:G67"/>
    <mergeCell ref="E68:G68"/>
    <mergeCell ref="A69:H69"/>
    <mergeCell ref="E70:G70"/>
    <mergeCell ref="E71:G71"/>
    <mergeCell ref="E72:G72"/>
    <mergeCell ref="A73:H73"/>
  </mergeCells>
  <pageMargins left="0.7" right="0.7" top="0.75" bottom="0.75" header="0.3" footer="0.3"/>
  <pageSetup paperSize="9" scale="7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100" workbookViewId="0">
      <selection activeCell="A110" sqref="A110:XFD122"/>
    </sheetView>
  </sheetViews>
  <sheetFormatPr defaultRowHeight="15" x14ac:dyDescent="0.25"/>
  <cols>
    <col min="1" max="1" width="6.5703125" customWidth="1"/>
    <col min="2" max="2" width="51.42578125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41" t="s">
        <v>718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1" t="s">
        <v>1134</v>
      </c>
      <c r="B2" s="141"/>
      <c r="C2" s="141"/>
      <c r="D2" s="141"/>
      <c r="E2" s="141"/>
      <c r="F2" s="141"/>
      <c r="G2" s="141"/>
      <c r="H2" s="141"/>
    </row>
    <row r="3" spans="1:8" ht="15.75" thickBot="1" x14ac:dyDescent="0.3">
      <c r="A3" s="2"/>
      <c r="B3" s="121"/>
      <c r="C3" s="121"/>
      <c r="D3" s="121"/>
      <c r="E3" s="121"/>
      <c r="F3" s="121"/>
    </row>
    <row r="4" spans="1:8" ht="15.75" thickBot="1" x14ac:dyDescent="0.3">
      <c r="A4" s="231" t="s">
        <v>2</v>
      </c>
      <c r="B4" s="232" t="s">
        <v>3</v>
      </c>
      <c r="C4" s="232" t="s">
        <v>197</v>
      </c>
      <c r="D4" s="231" t="s">
        <v>196</v>
      </c>
      <c r="E4" s="231" t="s">
        <v>6</v>
      </c>
      <c r="F4" s="231"/>
      <c r="G4" s="231"/>
      <c r="H4" s="233" t="s">
        <v>16</v>
      </c>
    </row>
    <row r="5" spans="1:8" ht="15.75" thickBot="1" x14ac:dyDescent="0.3">
      <c r="A5" s="231"/>
      <c r="B5" s="232"/>
      <c r="C5" s="232"/>
      <c r="D5" s="231"/>
      <c r="E5" s="231"/>
      <c r="F5" s="231"/>
      <c r="G5" s="231"/>
      <c r="H5" s="233"/>
    </row>
    <row r="6" spans="1:8" ht="15.75" thickBot="1" x14ac:dyDescent="0.3">
      <c r="A6" s="231"/>
      <c r="B6" s="232"/>
      <c r="C6" s="232"/>
      <c r="D6" s="231"/>
      <c r="E6" s="231"/>
      <c r="F6" s="231"/>
      <c r="G6" s="231"/>
      <c r="H6" s="233"/>
    </row>
    <row r="7" spans="1:8" ht="15.75" thickBot="1" x14ac:dyDescent="0.3">
      <c r="A7" s="231"/>
      <c r="B7" s="232"/>
      <c r="C7" s="232"/>
      <c r="D7" s="231"/>
      <c r="E7" s="231"/>
      <c r="F7" s="231"/>
      <c r="G7" s="231"/>
      <c r="H7" s="233"/>
    </row>
    <row r="8" spans="1:8" ht="15.75" thickBot="1" x14ac:dyDescent="0.3">
      <c r="A8" s="231"/>
      <c r="B8" s="232"/>
      <c r="C8" s="232"/>
      <c r="D8" s="231"/>
      <c r="E8" s="231"/>
      <c r="F8" s="231"/>
      <c r="G8" s="231"/>
      <c r="H8" s="233"/>
    </row>
    <row r="9" spans="1:8" ht="15.75" thickBot="1" x14ac:dyDescent="0.3">
      <c r="A9" s="218" t="s">
        <v>802</v>
      </c>
      <c r="B9" s="218"/>
      <c r="C9" s="218"/>
      <c r="D9" s="218"/>
      <c r="E9" s="218"/>
      <c r="F9" s="218"/>
      <c r="G9" s="218"/>
      <c r="H9" s="218"/>
    </row>
    <row r="10" spans="1:8" ht="15.75" thickBot="1" x14ac:dyDescent="0.3">
      <c r="A10" s="218" t="s">
        <v>14</v>
      </c>
      <c r="B10" s="218"/>
      <c r="C10" s="218"/>
      <c r="D10" s="218"/>
      <c r="E10" s="218"/>
      <c r="F10" s="218"/>
      <c r="G10" s="218"/>
      <c r="H10" s="218"/>
    </row>
    <row r="11" spans="1:8" ht="15.75" thickBot="1" x14ac:dyDescent="0.3">
      <c r="A11" s="124" t="s">
        <v>15</v>
      </c>
      <c r="B11" s="48" t="s">
        <v>442</v>
      </c>
      <c r="C11" s="43" t="s">
        <v>1136</v>
      </c>
      <c r="D11" s="125" t="s">
        <v>199</v>
      </c>
      <c r="E11" s="191" t="s">
        <v>195</v>
      </c>
      <c r="F11" s="159"/>
      <c r="G11" s="160"/>
      <c r="H11" s="126"/>
    </row>
    <row r="12" spans="1:8" ht="15.75" thickBot="1" x14ac:dyDescent="0.3">
      <c r="A12" s="124" t="s">
        <v>211</v>
      </c>
      <c r="B12" s="48" t="s">
        <v>443</v>
      </c>
      <c r="C12" s="43" t="s">
        <v>1136</v>
      </c>
      <c r="D12" s="125" t="s">
        <v>199</v>
      </c>
      <c r="E12" s="191" t="s">
        <v>195</v>
      </c>
      <c r="F12" s="159"/>
      <c r="G12" s="160"/>
      <c r="H12" s="126"/>
    </row>
    <row r="13" spans="1:8" ht="15.75" thickBot="1" x14ac:dyDescent="0.3">
      <c r="A13" s="127" t="s">
        <v>212</v>
      </c>
      <c r="B13" s="48" t="s">
        <v>444</v>
      </c>
      <c r="C13" s="43" t="s">
        <v>1136</v>
      </c>
      <c r="D13" s="125" t="s">
        <v>199</v>
      </c>
      <c r="E13" s="191" t="s">
        <v>195</v>
      </c>
      <c r="F13" s="159"/>
      <c r="G13" s="160"/>
      <c r="H13" s="126"/>
    </row>
    <row r="14" spans="1:8" ht="15.75" thickBot="1" x14ac:dyDescent="0.3">
      <c r="A14" s="124" t="s">
        <v>213</v>
      </c>
      <c r="B14" s="48" t="s">
        <v>445</v>
      </c>
      <c r="C14" s="43" t="s">
        <v>1136</v>
      </c>
      <c r="D14" s="125" t="s">
        <v>199</v>
      </c>
      <c r="E14" s="191" t="s">
        <v>195</v>
      </c>
      <c r="F14" s="159"/>
      <c r="G14" s="160"/>
      <c r="H14" s="126"/>
    </row>
    <row r="15" spans="1:8" ht="15.75" thickBot="1" x14ac:dyDescent="0.3">
      <c r="A15" s="124" t="s">
        <v>214</v>
      </c>
      <c r="B15" s="48" t="s">
        <v>446</v>
      </c>
      <c r="C15" s="43" t="s">
        <v>1136</v>
      </c>
      <c r="D15" s="125" t="s">
        <v>199</v>
      </c>
      <c r="E15" s="191" t="s">
        <v>195</v>
      </c>
      <c r="F15" s="159"/>
      <c r="G15" s="160"/>
      <c r="H15" s="126"/>
    </row>
    <row r="16" spans="1:8" ht="15.75" thickBot="1" x14ac:dyDescent="0.3">
      <c r="A16" s="124" t="s">
        <v>215</v>
      </c>
      <c r="B16" s="48" t="s">
        <v>447</v>
      </c>
      <c r="C16" s="43" t="s">
        <v>1136</v>
      </c>
      <c r="D16" s="125" t="s">
        <v>199</v>
      </c>
      <c r="E16" s="191" t="s">
        <v>195</v>
      </c>
      <c r="F16" s="159"/>
      <c r="G16" s="160"/>
      <c r="H16" s="126"/>
    </row>
    <row r="17" spans="1:8" ht="15.75" thickBot="1" x14ac:dyDescent="0.3">
      <c r="A17" s="124" t="s">
        <v>216</v>
      </c>
      <c r="B17" s="48" t="s">
        <v>448</v>
      </c>
      <c r="C17" s="43" t="s">
        <v>1136</v>
      </c>
      <c r="D17" s="125" t="s">
        <v>199</v>
      </c>
      <c r="E17" s="191" t="s">
        <v>195</v>
      </c>
      <c r="F17" s="159"/>
      <c r="G17" s="160"/>
      <c r="H17" s="126"/>
    </row>
    <row r="18" spans="1:8" ht="15.75" thickBot="1" x14ac:dyDescent="0.3">
      <c r="A18" s="222" t="s">
        <v>17</v>
      </c>
      <c r="B18" s="222"/>
      <c r="C18" s="222"/>
      <c r="D18" s="222"/>
      <c r="E18" s="222"/>
      <c r="F18" s="222"/>
      <c r="G18" s="222"/>
      <c r="H18" s="222"/>
    </row>
    <row r="19" spans="1:8" ht="15.75" thickBot="1" x14ac:dyDescent="0.3">
      <c r="A19" s="124" t="s">
        <v>18</v>
      </c>
      <c r="B19" s="48" t="s">
        <v>450</v>
      </c>
      <c r="C19" s="43" t="s">
        <v>1136</v>
      </c>
      <c r="D19" s="125" t="s">
        <v>199</v>
      </c>
      <c r="E19" s="191" t="s">
        <v>195</v>
      </c>
      <c r="F19" s="159"/>
      <c r="G19" s="160"/>
      <c r="H19" s="126"/>
    </row>
    <row r="20" spans="1:8" ht="15.75" thickBot="1" x14ac:dyDescent="0.3">
      <c r="A20" s="124" t="s">
        <v>229</v>
      </c>
      <c r="B20" s="48" t="s">
        <v>451</v>
      </c>
      <c r="C20" s="43" t="s">
        <v>1136</v>
      </c>
      <c r="D20" s="125" t="s">
        <v>199</v>
      </c>
      <c r="E20" s="191" t="s">
        <v>195</v>
      </c>
      <c r="F20" s="159"/>
      <c r="G20" s="160"/>
      <c r="H20" s="126"/>
    </row>
    <row r="21" spans="1:8" ht="15.75" thickBot="1" x14ac:dyDescent="0.3">
      <c r="A21" s="128" t="s">
        <v>230</v>
      </c>
      <c r="B21" s="48" t="s">
        <v>452</v>
      </c>
      <c r="C21" s="43" t="s">
        <v>1136</v>
      </c>
      <c r="D21" s="125" t="s">
        <v>199</v>
      </c>
      <c r="E21" s="191" t="s">
        <v>195</v>
      </c>
      <c r="F21" s="159"/>
      <c r="G21" s="160"/>
      <c r="H21" s="126"/>
    </row>
    <row r="22" spans="1:8" ht="15.75" thickBot="1" x14ac:dyDescent="0.3">
      <c r="A22" s="124" t="s">
        <v>231</v>
      </c>
      <c r="B22" s="48" t="s">
        <v>453</v>
      </c>
      <c r="C22" s="43" t="s">
        <v>1136</v>
      </c>
      <c r="D22" s="125" t="s">
        <v>199</v>
      </c>
      <c r="E22" s="191" t="s">
        <v>195</v>
      </c>
      <c r="F22" s="159"/>
      <c r="G22" s="160"/>
      <c r="H22" s="126"/>
    </row>
    <row r="23" spans="1:8" ht="15.75" thickBot="1" x14ac:dyDescent="0.3">
      <c r="A23" s="124" t="s">
        <v>232</v>
      </c>
      <c r="B23" s="48" t="s">
        <v>454</v>
      </c>
      <c r="C23" s="43" t="s">
        <v>1136</v>
      </c>
      <c r="D23" s="125" t="s">
        <v>199</v>
      </c>
      <c r="E23" s="191" t="s">
        <v>195</v>
      </c>
      <c r="F23" s="159"/>
      <c r="G23" s="160"/>
      <c r="H23" s="126"/>
    </row>
    <row r="24" spans="1:8" ht="15.75" thickBot="1" x14ac:dyDescent="0.3">
      <c r="A24" s="124" t="s">
        <v>233</v>
      </c>
      <c r="B24" s="48" t="s">
        <v>456</v>
      </c>
      <c r="C24" s="43" t="s">
        <v>1136</v>
      </c>
      <c r="D24" s="125" t="s">
        <v>199</v>
      </c>
      <c r="E24" s="191" t="s">
        <v>195</v>
      </c>
      <c r="F24" s="159"/>
      <c r="G24" s="160"/>
      <c r="H24" s="126"/>
    </row>
    <row r="25" spans="1:8" ht="15.75" thickBot="1" x14ac:dyDescent="0.3">
      <c r="A25" s="124" t="s">
        <v>234</v>
      </c>
      <c r="B25" s="48" t="s">
        <v>968</v>
      </c>
      <c r="C25" s="43" t="s">
        <v>1136</v>
      </c>
      <c r="D25" s="125" t="s">
        <v>199</v>
      </c>
      <c r="E25" s="191" t="s">
        <v>195</v>
      </c>
      <c r="F25" s="159"/>
      <c r="G25" s="160"/>
      <c r="H25" s="126"/>
    </row>
    <row r="26" spans="1:8" ht="15.75" thickBot="1" x14ac:dyDescent="0.3">
      <c r="A26" s="222" t="s">
        <v>19</v>
      </c>
      <c r="B26" s="222"/>
      <c r="C26" s="222"/>
      <c r="D26" s="222"/>
      <c r="E26" s="222"/>
      <c r="F26" s="222"/>
      <c r="G26" s="222"/>
      <c r="H26" s="222"/>
    </row>
    <row r="27" spans="1:8" ht="15.75" thickBot="1" x14ac:dyDescent="0.3">
      <c r="A27" s="124" t="s">
        <v>20</v>
      </c>
      <c r="B27" s="43" t="s">
        <v>1082</v>
      </c>
      <c r="C27" s="43" t="s">
        <v>1136</v>
      </c>
      <c r="D27" s="125" t="s">
        <v>199</v>
      </c>
      <c r="E27" s="191" t="s">
        <v>195</v>
      </c>
      <c r="F27" s="159"/>
      <c r="G27" s="160"/>
      <c r="H27" s="124"/>
    </row>
    <row r="28" spans="1:8" ht="15.75" thickBot="1" x14ac:dyDescent="0.3">
      <c r="A28" s="124" t="s">
        <v>21</v>
      </c>
      <c r="B28" s="43" t="s">
        <v>1083</v>
      </c>
      <c r="C28" s="43" t="s">
        <v>1136</v>
      </c>
      <c r="D28" s="125" t="s">
        <v>199</v>
      </c>
      <c r="E28" s="191" t="s">
        <v>195</v>
      </c>
      <c r="F28" s="159"/>
      <c r="G28" s="160"/>
      <c r="H28" s="124"/>
    </row>
    <row r="29" spans="1:8" ht="15.75" thickBot="1" x14ac:dyDescent="0.3">
      <c r="A29" s="124" t="s">
        <v>22</v>
      </c>
      <c r="B29" s="43" t="s">
        <v>1084</v>
      </c>
      <c r="C29" s="43" t="s">
        <v>1136</v>
      </c>
      <c r="D29" s="125" t="s">
        <v>199</v>
      </c>
      <c r="E29" s="191" t="s">
        <v>195</v>
      </c>
      <c r="F29" s="159"/>
      <c r="G29" s="160"/>
      <c r="H29" s="124"/>
    </row>
    <row r="30" spans="1:8" ht="15.75" thickBot="1" x14ac:dyDescent="0.3">
      <c r="A30" s="124" t="s">
        <v>23</v>
      </c>
      <c r="B30" s="43" t="s">
        <v>1085</v>
      </c>
      <c r="C30" s="43" t="s">
        <v>1136</v>
      </c>
      <c r="D30" s="125" t="s">
        <v>199</v>
      </c>
      <c r="E30" s="191" t="s">
        <v>195</v>
      </c>
      <c r="F30" s="159"/>
      <c r="G30" s="160"/>
      <c r="H30" s="124"/>
    </row>
    <row r="31" spans="1:8" ht="15.75" thickBot="1" x14ac:dyDescent="0.3">
      <c r="A31" s="124" t="s">
        <v>24</v>
      </c>
      <c r="B31" s="43" t="s">
        <v>1086</v>
      </c>
      <c r="C31" s="43" t="s">
        <v>1136</v>
      </c>
      <c r="D31" s="125" t="s">
        <v>199</v>
      </c>
      <c r="E31" s="191" t="s">
        <v>195</v>
      </c>
      <c r="F31" s="159"/>
      <c r="G31" s="160"/>
      <c r="H31" s="124"/>
    </row>
    <row r="32" spans="1:8" ht="15.75" thickBot="1" x14ac:dyDescent="0.3">
      <c r="A32" s="124" t="s">
        <v>25</v>
      </c>
      <c r="B32" s="43" t="s">
        <v>1087</v>
      </c>
      <c r="C32" s="43" t="s">
        <v>1136</v>
      </c>
      <c r="D32" s="125" t="s">
        <v>199</v>
      </c>
      <c r="E32" s="191" t="s">
        <v>195</v>
      </c>
      <c r="F32" s="159"/>
      <c r="G32" s="160"/>
      <c r="H32" s="124"/>
    </row>
    <row r="33" spans="1:8" ht="15.75" thickBot="1" x14ac:dyDescent="0.3">
      <c r="A33" s="124" t="s">
        <v>26</v>
      </c>
      <c r="B33" s="43" t="s">
        <v>1088</v>
      </c>
      <c r="C33" s="43" t="s">
        <v>1136</v>
      </c>
      <c r="D33" s="125" t="s">
        <v>199</v>
      </c>
      <c r="E33" s="191" t="s">
        <v>195</v>
      </c>
      <c r="F33" s="159"/>
      <c r="G33" s="160"/>
      <c r="H33" s="124"/>
    </row>
    <row r="34" spans="1:8" ht="15.75" thickBot="1" x14ac:dyDescent="0.3">
      <c r="A34" s="124" t="s">
        <v>27</v>
      </c>
      <c r="B34" s="43" t="s">
        <v>1089</v>
      </c>
      <c r="C34" s="43" t="s">
        <v>1136</v>
      </c>
      <c r="D34" s="125" t="s">
        <v>199</v>
      </c>
      <c r="E34" s="191" t="s">
        <v>195</v>
      </c>
      <c r="F34" s="159"/>
      <c r="G34" s="160"/>
      <c r="H34" s="124"/>
    </row>
    <row r="35" spans="1:8" ht="15.75" thickBot="1" x14ac:dyDescent="0.3">
      <c r="A35" s="222" t="s">
        <v>41</v>
      </c>
      <c r="B35" s="222"/>
      <c r="C35" s="222"/>
      <c r="D35" s="222"/>
      <c r="E35" s="222"/>
      <c r="F35" s="222"/>
      <c r="G35" s="222"/>
      <c r="H35" s="222"/>
    </row>
    <row r="36" spans="1:8" ht="15.75" thickBot="1" x14ac:dyDescent="0.3">
      <c r="A36" s="124" t="s">
        <v>20</v>
      </c>
      <c r="B36" s="43" t="s">
        <v>1091</v>
      </c>
      <c r="C36" s="43" t="s">
        <v>1136</v>
      </c>
      <c r="D36" s="125" t="s">
        <v>199</v>
      </c>
      <c r="E36" s="191" t="s">
        <v>195</v>
      </c>
      <c r="F36" s="159"/>
      <c r="G36" s="160"/>
      <c r="H36" s="124"/>
    </row>
    <row r="37" spans="1:8" ht="15.75" thickBot="1" x14ac:dyDescent="0.3">
      <c r="A37" s="124" t="s">
        <v>21</v>
      </c>
      <c r="B37" s="43" t="s">
        <v>1092</v>
      </c>
      <c r="C37" s="43" t="s">
        <v>1136</v>
      </c>
      <c r="D37" s="125" t="s">
        <v>199</v>
      </c>
      <c r="E37" s="191" t="s">
        <v>195</v>
      </c>
      <c r="F37" s="159"/>
      <c r="G37" s="160"/>
      <c r="H37" s="124"/>
    </row>
    <row r="38" spans="1:8" ht="15.75" thickBot="1" x14ac:dyDescent="0.3">
      <c r="A38" s="124" t="s">
        <v>22</v>
      </c>
      <c r="B38" s="43" t="s">
        <v>1090</v>
      </c>
      <c r="C38" s="43" t="s">
        <v>1136</v>
      </c>
      <c r="D38" s="125" t="s">
        <v>199</v>
      </c>
      <c r="E38" s="191" t="s">
        <v>195</v>
      </c>
      <c r="F38" s="159"/>
      <c r="G38" s="160"/>
      <c r="H38" s="124"/>
    </row>
    <row r="39" spans="1:8" ht="15.75" thickBot="1" x14ac:dyDescent="0.3">
      <c r="A39" s="124" t="s">
        <v>23</v>
      </c>
      <c r="B39" s="43" t="s">
        <v>1093</v>
      </c>
      <c r="C39" s="43" t="s">
        <v>1136</v>
      </c>
      <c r="D39" s="125" t="s">
        <v>199</v>
      </c>
      <c r="E39" s="191" t="s">
        <v>195</v>
      </c>
      <c r="F39" s="159"/>
      <c r="G39" s="160"/>
      <c r="H39" s="124"/>
    </row>
    <row r="40" spans="1:8" ht="15.75" thickBot="1" x14ac:dyDescent="0.3">
      <c r="A40" s="124" t="s">
        <v>24</v>
      </c>
      <c r="B40" s="43" t="s">
        <v>1094</v>
      </c>
      <c r="C40" s="43" t="s">
        <v>1136</v>
      </c>
      <c r="D40" s="125" t="s">
        <v>199</v>
      </c>
      <c r="E40" s="191" t="s">
        <v>195</v>
      </c>
      <c r="F40" s="159"/>
      <c r="G40" s="160"/>
      <c r="H40" s="124"/>
    </row>
    <row r="41" spans="1:8" ht="15.75" thickBot="1" x14ac:dyDescent="0.3">
      <c r="A41" s="124" t="s">
        <v>25</v>
      </c>
      <c r="B41" s="43" t="s">
        <v>1096</v>
      </c>
      <c r="C41" s="43" t="s">
        <v>1136</v>
      </c>
      <c r="D41" s="125" t="s">
        <v>199</v>
      </c>
      <c r="E41" s="191" t="s">
        <v>195</v>
      </c>
      <c r="F41" s="159"/>
      <c r="G41" s="160"/>
      <c r="H41" s="124"/>
    </row>
    <row r="42" spans="1:8" ht="15.75" thickBot="1" x14ac:dyDescent="0.3">
      <c r="A42" s="124" t="s">
        <v>26</v>
      </c>
      <c r="B42" s="43" t="s">
        <v>1095</v>
      </c>
      <c r="C42" s="43" t="s">
        <v>1136</v>
      </c>
      <c r="D42" s="125" t="s">
        <v>199</v>
      </c>
      <c r="E42" s="191" t="s">
        <v>195</v>
      </c>
      <c r="F42" s="159"/>
      <c r="G42" s="160"/>
      <c r="H42" s="124"/>
    </row>
    <row r="43" spans="1:8" ht="15.75" thickBot="1" x14ac:dyDescent="0.3">
      <c r="A43" s="124" t="s">
        <v>27</v>
      </c>
      <c r="B43" s="43" t="s">
        <v>1097</v>
      </c>
      <c r="C43" s="43" t="s">
        <v>1136</v>
      </c>
      <c r="D43" s="125" t="s">
        <v>199</v>
      </c>
      <c r="E43" s="191" t="s">
        <v>195</v>
      </c>
      <c r="F43" s="159"/>
      <c r="G43" s="160"/>
      <c r="H43" s="124"/>
    </row>
    <row r="44" spans="1:8" ht="15.75" thickBot="1" x14ac:dyDescent="0.3">
      <c r="A44" s="222" t="s">
        <v>67</v>
      </c>
      <c r="B44" s="222"/>
      <c r="C44" s="222"/>
      <c r="D44" s="222"/>
      <c r="E44" s="222"/>
      <c r="F44" s="222"/>
      <c r="G44" s="222"/>
      <c r="H44" s="222"/>
    </row>
    <row r="45" spans="1:8" ht="15.75" thickBot="1" x14ac:dyDescent="0.3">
      <c r="A45" s="124" t="s">
        <v>20</v>
      </c>
      <c r="B45" s="43" t="s">
        <v>1098</v>
      </c>
      <c r="C45" s="43" t="s">
        <v>1136</v>
      </c>
      <c r="D45" s="125" t="s">
        <v>199</v>
      </c>
      <c r="E45" s="191" t="s">
        <v>195</v>
      </c>
      <c r="F45" s="159"/>
      <c r="G45" s="160"/>
      <c r="H45" s="124"/>
    </row>
    <row r="46" spans="1:8" ht="15.75" thickBot="1" x14ac:dyDescent="0.3">
      <c r="A46" s="124" t="s">
        <v>21</v>
      </c>
      <c r="B46" s="43" t="s">
        <v>1099</v>
      </c>
      <c r="C46" s="43" t="s">
        <v>1136</v>
      </c>
      <c r="D46" s="125" t="s">
        <v>199</v>
      </c>
      <c r="E46" s="191" t="s">
        <v>195</v>
      </c>
      <c r="F46" s="159"/>
      <c r="G46" s="160"/>
      <c r="H46" s="124"/>
    </row>
    <row r="47" spans="1:8" ht="15.75" thickBot="1" x14ac:dyDescent="0.3">
      <c r="A47" s="124" t="s">
        <v>22</v>
      </c>
      <c r="B47" s="43" t="s">
        <v>1100</v>
      </c>
      <c r="C47" s="43" t="s">
        <v>1136</v>
      </c>
      <c r="D47" s="125" t="s">
        <v>199</v>
      </c>
      <c r="E47" s="191" t="s">
        <v>195</v>
      </c>
      <c r="F47" s="159"/>
      <c r="G47" s="160"/>
      <c r="H47" s="124"/>
    </row>
    <row r="48" spans="1:8" ht="15.75" thickBot="1" x14ac:dyDescent="0.3">
      <c r="A48" s="124" t="s">
        <v>23</v>
      </c>
      <c r="B48" s="43" t="s">
        <v>1101</v>
      </c>
      <c r="C48" s="43" t="s">
        <v>1136</v>
      </c>
      <c r="D48" s="125" t="s">
        <v>199</v>
      </c>
      <c r="E48" s="191" t="s">
        <v>195</v>
      </c>
      <c r="F48" s="159"/>
      <c r="G48" s="160"/>
      <c r="H48" s="124"/>
    </row>
    <row r="49" spans="1:8" ht="15.75" thickBot="1" x14ac:dyDescent="0.3">
      <c r="A49" s="124" t="s">
        <v>24</v>
      </c>
      <c r="B49" s="43" t="s">
        <v>1102</v>
      </c>
      <c r="C49" s="43" t="s">
        <v>1136</v>
      </c>
      <c r="D49" s="125" t="s">
        <v>199</v>
      </c>
      <c r="E49" s="191" t="s">
        <v>195</v>
      </c>
      <c r="F49" s="159"/>
      <c r="G49" s="160"/>
      <c r="H49" s="124"/>
    </row>
    <row r="50" spans="1:8" ht="15.75" thickBot="1" x14ac:dyDescent="0.3">
      <c r="A50" s="124" t="s">
        <v>25</v>
      </c>
      <c r="B50" s="43" t="s">
        <v>1103</v>
      </c>
      <c r="C50" s="43" t="s">
        <v>1136</v>
      </c>
      <c r="D50" s="125" t="s">
        <v>199</v>
      </c>
      <c r="E50" s="191" t="s">
        <v>195</v>
      </c>
      <c r="F50" s="159"/>
      <c r="G50" s="160"/>
      <c r="H50" s="124"/>
    </row>
    <row r="51" spans="1:8" ht="15.75" thickBot="1" x14ac:dyDescent="0.3">
      <c r="A51" s="124" t="s">
        <v>26</v>
      </c>
      <c r="B51" s="43" t="s">
        <v>1104</v>
      </c>
      <c r="C51" s="43" t="s">
        <v>1136</v>
      </c>
      <c r="D51" s="125" t="s">
        <v>199</v>
      </c>
      <c r="E51" s="191" t="s">
        <v>195</v>
      </c>
      <c r="F51" s="159"/>
      <c r="G51" s="160"/>
      <c r="H51" s="124"/>
    </row>
    <row r="52" spans="1:8" ht="15.75" thickBot="1" x14ac:dyDescent="0.3">
      <c r="A52" s="124" t="s">
        <v>27</v>
      </c>
      <c r="B52" s="43" t="s">
        <v>1105</v>
      </c>
      <c r="C52" s="43" t="s">
        <v>1136</v>
      </c>
      <c r="D52" s="125" t="s">
        <v>199</v>
      </c>
      <c r="E52" s="191" t="s">
        <v>195</v>
      </c>
      <c r="F52" s="159"/>
      <c r="G52" s="160"/>
      <c r="H52" s="124"/>
    </row>
    <row r="53" spans="1:8" ht="15.75" thickBot="1" x14ac:dyDescent="0.3">
      <c r="A53" s="222" t="s">
        <v>1007</v>
      </c>
      <c r="B53" s="222"/>
      <c r="C53" s="222"/>
      <c r="D53" s="222"/>
      <c r="E53" s="222"/>
      <c r="F53" s="222"/>
      <c r="G53" s="222"/>
      <c r="H53" s="222"/>
    </row>
    <row r="54" spans="1:8" ht="15.75" thickBot="1" x14ac:dyDescent="0.3">
      <c r="A54" s="124" t="s">
        <v>15</v>
      </c>
      <c r="B54" s="43" t="s">
        <v>712</v>
      </c>
      <c r="C54" s="43" t="s">
        <v>1136</v>
      </c>
      <c r="D54" s="125" t="s">
        <v>199</v>
      </c>
      <c r="E54" s="191" t="s">
        <v>716</v>
      </c>
      <c r="F54" s="159"/>
      <c r="G54" s="160"/>
      <c r="H54" s="124" t="s">
        <v>1177</v>
      </c>
    </row>
    <row r="55" spans="1:8" ht="26.25" thickBot="1" x14ac:dyDescent="0.3">
      <c r="A55" s="124" t="s">
        <v>211</v>
      </c>
      <c r="B55" s="43" t="s">
        <v>1151</v>
      </c>
      <c r="C55" s="43" t="s">
        <v>1136</v>
      </c>
      <c r="D55" s="125" t="s">
        <v>199</v>
      </c>
      <c r="E55" s="191" t="s">
        <v>195</v>
      </c>
      <c r="F55" s="159"/>
      <c r="G55" s="160"/>
      <c r="H55" s="126"/>
    </row>
    <row r="56" spans="1:8" ht="26.25" thickBot="1" x14ac:dyDescent="0.3">
      <c r="A56" s="124" t="s">
        <v>212</v>
      </c>
      <c r="B56" s="43" t="s">
        <v>1152</v>
      </c>
      <c r="C56" s="43" t="s">
        <v>1136</v>
      </c>
      <c r="D56" s="125" t="s">
        <v>199</v>
      </c>
      <c r="E56" s="191" t="s">
        <v>195</v>
      </c>
      <c r="F56" s="159"/>
      <c r="G56" s="160"/>
      <c r="H56" s="126"/>
    </row>
    <row r="57" spans="1:8" ht="15.75" thickBot="1" x14ac:dyDescent="0.3">
      <c r="A57" s="222" t="s">
        <v>1119</v>
      </c>
      <c r="B57" s="222"/>
      <c r="C57" s="222"/>
      <c r="D57" s="222"/>
      <c r="E57" s="222"/>
      <c r="F57" s="222"/>
      <c r="G57" s="222"/>
      <c r="H57" s="222"/>
    </row>
    <row r="58" spans="1:8" ht="26.25" thickBot="1" x14ac:dyDescent="0.3">
      <c r="A58" s="124" t="s">
        <v>18</v>
      </c>
      <c r="B58" s="43" t="s">
        <v>1045</v>
      </c>
      <c r="C58" s="43" t="s">
        <v>1136</v>
      </c>
      <c r="D58" s="125" t="s">
        <v>199</v>
      </c>
      <c r="E58" s="191" t="s">
        <v>716</v>
      </c>
      <c r="F58" s="159"/>
      <c r="G58" s="160"/>
      <c r="H58" s="124" t="s">
        <v>1156</v>
      </c>
    </row>
    <row r="59" spans="1:8" ht="26.25" thickBot="1" x14ac:dyDescent="0.3">
      <c r="A59" s="124" t="s">
        <v>229</v>
      </c>
      <c r="B59" s="43" t="s">
        <v>1148</v>
      </c>
      <c r="C59" s="43" t="s">
        <v>1136</v>
      </c>
      <c r="D59" s="125" t="s">
        <v>199</v>
      </c>
      <c r="E59" s="191" t="s">
        <v>716</v>
      </c>
      <c r="F59" s="159"/>
      <c r="G59" s="160"/>
      <c r="H59" s="124" t="s">
        <v>1156</v>
      </c>
    </row>
    <row r="60" spans="1:8" ht="26.25" thickBot="1" x14ac:dyDescent="0.3">
      <c r="A60" s="124" t="s">
        <v>230</v>
      </c>
      <c r="B60" s="43" t="s">
        <v>1149</v>
      </c>
      <c r="C60" s="43" t="s">
        <v>1136</v>
      </c>
      <c r="D60" s="125" t="s">
        <v>199</v>
      </c>
      <c r="E60" s="191" t="s">
        <v>195</v>
      </c>
      <c r="F60" s="159"/>
      <c r="G60" s="160"/>
      <c r="H60" s="123"/>
    </row>
    <row r="61" spans="1:8" ht="26.25" thickBot="1" x14ac:dyDescent="0.3">
      <c r="A61" s="124" t="s">
        <v>231</v>
      </c>
      <c r="B61" s="43" t="s">
        <v>1150</v>
      </c>
      <c r="C61" s="43" t="s">
        <v>1136</v>
      </c>
      <c r="D61" s="125" t="s">
        <v>199</v>
      </c>
      <c r="E61" s="191" t="s">
        <v>195</v>
      </c>
      <c r="F61" s="159"/>
      <c r="G61" s="160"/>
      <c r="H61" s="123"/>
    </row>
    <row r="62" spans="1:8" ht="15.75" thickBot="1" x14ac:dyDescent="0.3">
      <c r="A62" s="124" t="s">
        <v>232</v>
      </c>
      <c r="B62" s="43" t="s">
        <v>1120</v>
      </c>
      <c r="C62" s="43" t="s">
        <v>1136</v>
      </c>
      <c r="D62" s="125" t="s">
        <v>199</v>
      </c>
      <c r="E62" s="191" t="s">
        <v>1141</v>
      </c>
      <c r="F62" s="159"/>
      <c r="G62" s="160"/>
      <c r="H62" s="124" t="s">
        <v>1157</v>
      </c>
    </row>
    <row r="63" spans="1:8" ht="15.75" thickBot="1" x14ac:dyDescent="0.3">
      <c r="A63" s="222" t="s">
        <v>1009</v>
      </c>
      <c r="B63" s="222"/>
      <c r="C63" s="222"/>
      <c r="D63" s="222"/>
      <c r="E63" s="222"/>
      <c r="F63" s="222"/>
      <c r="G63" s="222"/>
      <c r="H63" s="222"/>
    </row>
    <row r="64" spans="1:8" ht="15.75" thickBot="1" x14ac:dyDescent="0.3">
      <c r="A64" s="124" t="s">
        <v>20</v>
      </c>
      <c r="B64" s="43" t="s">
        <v>1063</v>
      </c>
      <c r="C64" s="43" t="s">
        <v>1136</v>
      </c>
      <c r="D64" s="125" t="s">
        <v>199</v>
      </c>
      <c r="E64" s="191" t="s">
        <v>716</v>
      </c>
      <c r="F64" s="159"/>
      <c r="G64" s="160"/>
      <c r="H64" s="124" t="s">
        <v>1155</v>
      </c>
    </row>
    <row r="65" spans="1:8" ht="27" thickBot="1" x14ac:dyDescent="0.3">
      <c r="A65" s="124" t="s">
        <v>21</v>
      </c>
      <c r="B65" s="129" t="s">
        <v>1147</v>
      </c>
      <c r="C65" s="43" t="s">
        <v>1136</v>
      </c>
      <c r="D65" s="125" t="s">
        <v>199</v>
      </c>
      <c r="E65" s="191" t="s">
        <v>716</v>
      </c>
      <c r="F65" s="159"/>
      <c r="G65" s="160"/>
      <c r="H65" s="124" t="s">
        <v>1156</v>
      </c>
    </row>
    <row r="66" spans="1:8" ht="15.75" thickBot="1" x14ac:dyDescent="0.3">
      <c r="A66" s="222" t="s">
        <v>1121</v>
      </c>
      <c r="B66" s="222"/>
      <c r="C66" s="222"/>
      <c r="D66" s="222"/>
      <c r="E66" s="222"/>
      <c r="F66" s="222"/>
      <c r="G66" s="222"/>
      <c r="H66" s="222"/>
    </row>
    <row r="67" spans="1:8" ht="15.75" thickBot="1" x14ac:dyDescent="0.3">
      <c r="A67" s="71" t="s">
        <v>42</v>
      </c>
      <c r="B67" s="106" t="s">
        <v>766</v>
      </c>
      <c r="C67" s="43" t="s">
        <v>1136</v>
      </c>
      <c r="D67" s="125" t="s">
        <v>199</v>
      </c>
      <c r="E67" s="191" t="s">
        <v>195</v>
      </c>
      <c r="F67" s="159"/>
      <c r="G67" s="160"/>
      <c r="H67" s="124"/>
    </row>
    <row r="68" spans="1:8" ht="15.75" thickBot="1" x14ac:dyDescent="0.3">
      <c r="A68" s="71" t="s">
        <v>43</v>
      </c>
      <c r="B68" s="106" t="s">
        <v>1010</v>
      </c>
      <c r="C68" s="43" t="s">
        <v>1136</v>
      </c>
      <c r="D68" s="125" t="s">
        <v>199</v>
      </c>
      <c r="E68" s="191" t="s">
        <v>195</v>
      </c>
      <c r="F68" s="159"/>
      <c r="G68" s="160"/>
      <c r="H68" s="124"/>
    </row>
    <row r="69" spans="1:8" ht="24.75" customHeight="1" thickBot="1" x14ac:dyDescent="0.3">
      <c r="A69" s="71" t="s">
        <v>44</v>
      </c>
      <c r="B69" s="106" t="s">
        <v>767</v>
      </c>
      <c r="C69" s="43" t="s">
        <v>1136</v>
      </c>
      <c r="D69" s="125" t="s">
        <v>199</v>
      </c>
      <c r="E69" s="191" t="s">
        <v>716</v>
      </c>
      <c r="F69" s="159"/>
      <c r="G69" s="160"/>
      <c r="H69" s="124" t="s">
        <v>1156</v>
      </c>
    </row>
    <row r="70" spans="1:8" ht="15.75" thickBot="1" x14ac:dyDescent="0.3">
      <c r="A70" s="222" t="s">
        <v>1122</v>
      </c>
      <c r="B70" s="222"/>
      <c r="C70" s="222"/>
      <c r="D70" s="222"/>
      <c r="E70" s="222"/>
      <c r="F70" s="222"/>
      <c r="G70" s="222"/>
      <c r="H70" s="222"/>
    </row>
    <row r="71" spans="1:8" ht="26.25" customHeight="1" thickBot="1" x14ac:dyDescent="0.3">
      <c r="A71" s="105" t="s">
        <v>68</v>
      </c>
      <c r="B71" s="106" t="s">
        <v>100</v>
      </c>
      <c r="C71" s="43" t="s">
        <v>1136</v>
      </c>
      <c r="D71" s="125" t="s">
        <v>199</v>
      </c>
      <c r="E71" s="191" t="s">
        <v>195</v>
      </c>
      <c r="F71" s="159"/>
      <c r="G71" s="160"/>
      <c r="H71" s="124"/>
    </row>
    <row r="72" spans="1:8" ht="15.75" thickBot="1" x14ac:dyDescent="0.3">
      <c r="A72" s="230" t="s">
        <v>803</v>
      </c>
      <c r="B72" s="230"/>
      <c r="C72" s="230"/>
      <c r="D72" s="230"/>
      <c r="E72" s="230"/>
      <c r="F72" s="230"/>
      <c r="G72" s="230"/>
      <c r="H72" s="230"/>
    </row>
    <row r="73" spans="1:8" ht="15.75" thickBot="1" x14ac:dyDescent="0.3">
      <c r="A73" s="130" t="s">
        <v>769</v>
      </c>
      <c r="B73" s="68" t="s">
        <v>780</v>
      </c>
      <c r="C73" s="43" t="s">
        <v>1136</v>
      </c>
      <c r="D73" s="105" t="s">
        <v>790</v>
      </c>
      <c r="E73" s="227" t="str">
        <f>'[1]ноябрь 2017'!G8</f>
        <v xml:space="preserve">Выполненно 100% </v>
      </c>
      <c r="F73" s="228"/>
      <c r="G73" s="229"/>
      <c r="H73" s="126"/>
    </row>
    <row r="74" spans="1:8" ht="26.25" thickBot="1" x14ac:dyDescent="0.3">
      <c r="A74" s="130" t="s">
        <v>770</v>
      </c>
      <c r="B74" s="68" t="s">
        <v>1135</v>
      </c>
      <c r="C74" s="43" t="s">
        <v>1136</v>
      </c>
      <c r="D74" s="105" t="s">
        <v>790</v>
      </c>
      <c r="E74" s="227" t="str">
        <f>'[1]ноябрь 2017'!G9</f>
        <v xml:space="preserve">Выполненно 100% </v>
      </c>
      <c r="F74" s="228"/>
      <c r="G74" s="229"/>
      <c r="H74" s="126"/>
    </row>
    <row r="75" spans="1:8" ht="15.75" thickBot="1" x14ac:dyDescent="0.3">
      <c r="A75" s="130" t="s">
        <v>771</v>
      </c>
      <c r="B75" s="68" t="s">
        <v>1114</v>
      </c>
      <c r="C75" s="43" t="s">
        <v>1136</v>
      </c>
      <c r="D75" s="105" t="s">
        <v>790</v>
      </c>
      <c r="E75" s="227" t="str">
        <f>'[1]ноябрь 2017'!G10</f>
        <v>16/105-7, 1/105-6</v>
      </c>
      <c r="F75" s="228"/>
      <c r="G75" s="229"/>
      <c r="H75" s="126"/>
    </row>
    <row r="76" spans="1:8" ht="26.25" thickBot="1" x14ac:dyDescent="0.3">
      <c r="A76" s="130" t="s">
        <v>772</v>
      </c>
      <c r="B76" s="69" t="s">
        <v>786</v>
      </c>
      <c r="C76" s="43" t="s">
        <v>1136</v>
      </c>
      <c r="D76" s="105" t="s">
        <v>1137</v>
      </c>
      <c r="E76" s="227" t="str">
        <f>'[1]ноябрь 2017'!G12</f>
        <v xml:space="preserve">Выполненно 100% </v>
      </c>
      <c r="F76" s="228"/>
      <c r="G76" s="229"/>
      <c r="H76" s="126"/>
    </row>
    <row r="77" spans="1:8" ht="26.25" thickBot="1" x14ac:dyDescent="0.3">
      <c r="A77" s="130" t="s">
        <v>773</v>
      </c>
      <c r="B77" s="68" t="s">
        <v>787</v>
      </c>
      <c r="C77" s="43" t="s">
        <v>1136</v>
      </c>
      <c r="D77" s="105" t="s">
        <v>1137</v>
      </c>
      <c r="E77" s="227" t="str">
        <f>'[1]ноябрь 2017'!G13</f>
        <v xml:space="preserve">Выполненно 100% </v>
      </c>
      <c r="F77" s="228"/>
      <c r="G77" s="229"/>
      <c r="H77" s="124"/>
    </row>
    <row r="78" spans="1:8" ht="26.25" thickBot="1" x14ac:dyDescent="0.3">
      <c r="A78" s="130" t="s">
        <v>774</v>
      </c>
      <c r="B78" s="68" t="s">
        <v>899</v>
      </c>
      <c r="C78" s="43" t="s">
        <v>1136</v>
      </c>
      <c r="D78" s="105" t="s">
        <v>1137</v>
      </c>
      <c r="E78" s="227" t="str">
        <f>'[1]ноябрь 2017'!G14</f>
        <v xml:space="preserve">Выполненно 100% </v>
      </c>
      <c r="F78" s="228"/>
      <c r="G78" s="229"/>
      <c r="H78" s="124"/>
    </row>
    <row r="79" spans="1:8" ht="26.25" thickBot="1" x14ac:dyDescent="0.3">
      <c r="A79" s="130" t="s">
        <v>775</v>
      </c>
      <c r="B79" s="70" t="s">
        <v>788</v>
      </c>
      <c r="C79" s="43" t="s">
        <v>1136</v>
      </c>
      <c r="D79" s="105" t="s">
        <v>1137</v>
      </c>
      <c r="E79" s="227" t="str">
        <f>'[1]ноябрь 2017'!G15</f>
        <v xml:space="preserve">Выполненно 100% </v>
      </c>
      <c r="F79" s="228"/>
      <c r="G79" s="229"/>
      <c r="H79" s="124"/>
    </row>
    <row r="80" spans="1:8" ht="15.75" thickBot="1" x14ac:dyDescent="0.3">
      <c r="A80" s="130" t="s">
        <v>776</v>
      </c>
      <c r="B80" s="68" t="s">
        <v>789</v>
      </c>
      <c r="C80" s="43" t="s">
        <v>1136</v>
      </c>
      <c r="D80" s="105" t="s">
        <v>790</v>
      </c>
      <c r="E80" s="227" t="str">
        <f>'[1]ноябрь 2017'!G16</f>
        <v xml:space="preserve">Выполненно 100% </v>
      </c>
      <c r="F80" s="228"/>
      <c r="G80" s="229"/>
      <c r="H80" s="124"/>
    </row>
    <row r="81" spans="1:8" ht="15.75" thickBot="1" x14ac:dyDescent="0.3">
      <c r="A81" s="230" t="s">
        <v>804</v>
      </c>
      <c r="B81" s="230"/>
      <c r="C81" s="230"/>
      <c r="D81" s="230"/>
      <c r="E81" s="230"/>
      <c r="F81" s="230"/>
      <c r="G81" s="230"/>
      <c r="H81" s="230"/>
    </row>
    <row r="82" spans="1:8" ht="15.75" thickBot="1" x14ac:dyDescent="0.3">
      <c r="A82" s="130" t="s">
        <v>769</v>
      </c>
      <c r="B82" s="68" t="s">
        <v>1171</v>
      </c>
      <c r="C82" s="43" t="s">
        <v>1136</v>
      </c>
      <c r="D82" s="71" t="s">
        <v>371</v>
      </c>
      <c r="E82" s="191" t="s">
        <v>1141</v>
      </c>
      <c r="F82" s="159"/>
      <c r="G82" s="160"/>
      <c r="H82" s="126"/>
    </row>
    <row r="83" spans="1:8" ht="51.75" thickBot="1" x14ac:dyDescent="0.3">
      <c r="A83" s="130" t="s">
        <v>770</v>
      </c>
      <c r="B83" s="68" t="s">
        <v>1146</v>
      </c>
      <c r="C83" s="43" t="s">
        <v>1136</v>
      </c>
      <c r="D83" s="71" t="s">
        <v>371</v>
      </c>
      <c r="E83" s="191" t="s">
        <v>1141</v>
      </c>
      <c r="F83" s="159"/>
      <c r="G83" s="160"/>
      <c r="H83" s="126"/>
    </row>
    <row r="84" spans="1:8" ht="39" thickBot="1" x14ac:dyDescent="0.3">
      <c r="A84" s="130" t="s">
        <v>771</v>
      </c>
      <c r="B84" s="68" t="s">
        <v>1133</v>
      </c>
      <c r="C84" s="43" t="s">
        <v>1136</v>
      </c>
      <c r="D84" s="71" t="s">
        <v>371</v>
      </c>
      <c r="E84" s="191" t="s">
        <v>1141</v>
      </c>
      <c r="F84" s="159"/>
      <c r="G84" s="160"/>
      <c r="H84" s="126"/>
    </row>
    <row r="85" spans="1:8" ht="26.25" thickBot="1" x14ac:dyDescent="0.3">
      <c r="A85" s="130" t="s">
        <v>772</v>
      </c>
      <c r="B85" s="68" t="s">
        <v>1172</v>
      </c>
      <c r="C85" s="43" t="s">
        <v>1136</v>
      </c>
      <c r="D85" s="71" t="s">
        <v>371</v>
      </c>
      <c r="E85" s="191" t="s">
        <v>813</v>
      </c>
      <c r="F85" s="159"/>
      <c r="G85" s="160"/>
      <c r="H85" s="126"/>
    </row>
    <row r="86" spans="1:8" ht="15.75" thickBot="1" x14ac:dyDescent="0.3">
      <c r="A86" s="130" t="s">
        <v>773</v>
      </c>
      <c r="B86" s="68" t="s">
        <v>800</v>
      </c>
      <c r="C86" s="43" t="s">
        <v>1136</v>
      </c>
      <c r="D86" s="71" t="s">
        <v>371</v>
      </c>
      <c r="E86" s="191" t="s">
        <v>195</v>
      </c>
      <c r="F86" s="159"/>
      <c r="G86" s="160"/>
      <c r="H86" s="124"/>
    </row>
    <row r="87" spans="1:8" ht="15.75" thickBot="1" x14ac:dyDescent="0.3">
      <c r="A87" s="130" t="s">
        <v>774</v>
      </c>
      <c r="B87" s="70" t="s">
        <v>801</v>
      </c>
      <c r="C87" s="43" t="s">
        <v>1136</v>
      </c>
      <c r="D87" s="71" t="s">
        <v>371</v>
      </c>
      <c r="E87" s="191" t="s">
        <v>195</v>
      </c>
      <c r="F87" s="159"/>
      <c r="G87" s="160"/>
      <c r="H87" s="124"/>
    </row>
    <row r="88" spans="1:8" ht="15.75" thickBot="1" x14ac:dyDescent="0.3">
      <c r="A88" s="130" t="s">
        <v>775</v>
      </c>
      <c r="B88" s="70" t="s">
        <v>1020</v>
      </c>
      <c r="C88" s="43" t="s">
        <v>1136</v>
      </c>
      <c r="D88" s="71" t="s">
        <v>371</v>
      </c>
      <c r="E88" s="191" t="s">
        <v>195</v>
      </c>
      <c r="F88" s="159"/>
      <c r="G88" s="160"/>
      <c r="H88" s="124"/>
    </row>
    <row r="89" spans="1:8" ht="15.75" thickBot="1" x14ac:dyDescent="0.3">
      <c r="A89" s="135"/>
      <c r="B89" s="88"/>
      <c r="C89" s="65"/>
      <c r="D89" s="74"/>
      <c r="E89" s="74"/>
      <c r="F89" s="74"/>
      <c r="G89" s="74"/>
      <c r="H89" s="136"/>
    </row>
    <row r="90" spans="1:8" ht="16.5" thickBot="1" x14ac:dyDescent="0.3">
      <c r="A90" s="209" t="s">
        <v>102</v>
      </c>
      <c r="B90" s="210"/>
      <c r="C90" s="210"/>
      <c r="D90" s="210"/>
      <c r="E90" s="210"/>
      <c r="F90" s="210"/>
      <c r="G90" s="210"/>
      <c r="H90" s="211"/>
    </row>
    <row r="91" spans="1:8" ht="15.75" thickBot="1" x14ac:dyDescent="0.3">
      <c r="A91" s="212" t="s">
        <v>926</v>
      </c>
      <c r="B91" s="213"/>
      <c r="C91" s="213"/>
      <c r="D91" s="213"/>
      <c r="E91" s="213"/>
      <c r="F91" s="213"/>
      <c r="G91" s="213"/>
      <c r="H91" s="214"/>
    </row>
    <row r="92" spans="1:8" ht="16.5" thickBot="1" x14ac:dyDescent="0.3">
      <c r="A92" s="132" t="s">
        <v>769</v>
      </c>
      <c r="B92" s="81" t="s">
        <v>1158</v>
      </c>
      <c r="C92" s="43" t="s">
        <v>1136</v>
      </c>
      <c r="D92" s="44" t="s">
        <v>199</v>
      </c>
      <c r="E92" s="191" t="s">
        <v>195</v>
      </c>
      <c r="F92" s="159"/>
      <c r="G92" s="160"/>
      <c r="H92" s="50"/>
    </row>
    <row r="93" spans="1:8" ht="16.5" thickBot="1" x14ac:dyDescent="0.3">
      <c r="A93" s="132" t="s">
        <v>770</v>
      </c>
      <c r="B93" s="81" t="s">
        <v>1159</v>
      </c>
      <c r="C93" s="43" t="s">
        <v>1136</v>
      </c>
      <c r="D93" s="44" t="s">
        <v>199</v>
      </c>
      <c r="E93" s="191" t="s">
        <v>195</v>
      </c>
      <c r="F93" s="159"/>
      <c r="G93" s="160"/>
      <c r="H93" s="20"/>
    </row>
    <row r="94" spans="1:8" ht="16.5" thickBot="1" x14ac:dyDescent="0.3">
      <c r="A94" s="132" t="s">
        <v>771</v>
      </c>
      <c r="B94" s="84" t="s">
        <v>1160</v>
      </c>
      <c r="C94" s="43" t="s">
        <v>1136</v>
      </c>
      <c r="D94" s="44" t="s">
        <v>199</v>
      </c>
      <c r="E94" s="191" t="s">
        <v>195</v>
      </c>
      <c r="F94" s="159"/>
      <c r="G94" s="160"/>
      <c r="H94" s="20"/>
    </row>
    <row r="95" spans="1:8" ht="16.5" thickBot="1" x14ac:dyDescent="0.3">
      <c r="A95" s="132" t="s">
        <v>772</v>
      </c>
      <c r="B95" s="84" t="s">
        <v>1161</v>
      </c>
      <c r="C95" s="43" t="s">
        <v>1136</v>
      </c>
      <c r="D95" s="44" t="s">
        <v>199</v>
      </c>
      <c r="E95" s="191" t="s">
        <v>195</v>
      </c>
      <c r="F95" s="159"/>
      <c r="G95" s="160"/>
      <c r="H95" s="92"/>
    </row>
    <row r="96" spans="1:8" ht="16.5" thickBot="1" x14ac:dyDescent="0.3">
      <c r="A96" s="132" t="s">
        <v>773</v>
      </c>
      <c r="B96" s="81" t="s">
        <v>1162</v>
      </c>
      <c r="C96" s="43" t="s">
        <v>1136</v>
      </c>
      <c r="D96" s="44" t="s">
        <v>199</v>
      </c>
      <c r="E96" s="191" t="s">
        <v>195</v>
      </c>
      <c r="F96" s="159"/>
      <c r="G96" s="160"/>
      <c r="H96" s="20"/>
    </row>
    <row r="97" spans="1:8" ht="16.5" thickBot="1" x14ac:dyDescent="0.3">
      <c r="A97" s="132" t="s">
        <v>774</v>
      </c>
      <c r="B97" s="84" t="s">
        <v>1163</v>
      </c>
      <c r="C97" s="43" t="s">
        <v>1136</v>
      </c>
      <c r="D97" s="44" t="s">
        <v>199</v>
      </c>
      <c r="E97" s="191" t="s">
        <v>195</v>
      </c>
      <c r="F97" s="159"/>
      <c r="G97" s="160"/>
      <c r="H97" s="21"/>
    </row>
    <row r="98" spans="1:8" ht="16.5" thickBot="1" x14ac:dyDescent="0.3">
      <c r="A98" s="132" t="s">
        <v>775</v>
      </c>
      <c r="B98" s="84" t="s">
        <v>1164</v>
      </c>
      <c r="C98" s="43" t="s">
        <v>1136</v>
      </c>
      <c r="D98" s="44" t="s">
        <v>199</v>
      </c>
      <c r="E98" s="191" t="s">
        <v>195</v>
      </c>
      <c r="F98" s="159"/>
      <c r="G98" s="160"/>
      <c r="H98" s="21"/>
    </row>
    <row r="99" spans="1:8" ht="16.5" thickBot="1" x14ac:dyDescent="0.3">
      <c r="A99" s="132" t="s">
        <v>776</v>
      </c>
      <c r="B99" s="81" t="s">
        <v>1165</v>
      </c>
      <c r="C99" s="43" t="s">
        <v>1136</v>
      </c>
      <c r="D99" s="44" t="s">
        <v>199</v>
      </c>
      <c r="E99" s="191" t="s">
        <v>624</v>
      </c>
      <c r="F99" s="159"/>
      <c r="G99" s="160"/>
      <c r="H99" s="21"/>
    </row>
    <row r="100" spans="1:8" ht="16.5" thickBot="1" x14ac:dyDescent="0.3">
      <c r="A100" s="132" t="s">
        <v>777</v>
      </c>
      <c r="B100" s="82" t="s">
        <v>1166</v>
      </c>
      <c r="C100" s="43" t="s">
        <v>1136</v>
      </c>
      <c r="D100" s="44" t="s">
        <v>199</v>
      </c>
      <c r="E100" s="191" t="s">
        <v>195</v>
      </c>
      <c r="F100" s="159"/>
      <c r="G100" s="160"/>
      <c r="H100" s="21"/>
    </row>
    <row r="101" spans="1:8" ht="16.5" thickBot="1" x14ac:dyDescent="0.3">
      <c r="A101" s="132" t="s">
        <v>778</v>
      </c>
      <c r="B101" s="82" t="s">
        <v>1167</v>
      </c>
      <c r="C101" s="43" t="s">
        <v>1136</v>
      </c>
      <c r="D101" s="44" t="s">
        <v>199</v>
      </c>
      <c r="E101" s="191" t="s">
        <v>195</v>
      </c>
      <c r="F101" s="159"/>
      <c r="G101" s="160"/>
      <c r="H101" s="21"/>
    </row>
    <row r="102" spans="1:8" ht="16.5" thickBot="1" x14ac:dyDescent="0.3">
      <c r="A102" s="132" t="s">
        <v>779</v>
      </c>
      <c r="B102" s="82" t="s">
        <v>1168</v>
      </c>
      <c r="C102" s="43" t="s">
        <v>1136</v>
      </c>
      <c r="D102" s="44" t="s">
        <v>199</v>
      </c>
      <c r="E102" s="191" t="s">
        <v>195</v>
      </c>
      <c r="F102" s="159"/>
      <c r="G102" s="160"/>
      <c r="H102" s="21"/>
    </row>
    <row r="103" spans="1:8" ht="16.5" thickBot="1" x14ac:dyDescent="0.3">
      <c r="A103" s="132" t="s">
        <v>900</v>
      </c>
      <c r="B103" s="82" t="s">
        <v>1169</v>
      </c>
      <c r="C103" s="43" t="s">
        <v>1136</v>
      </c>
      <c r="D103" s="44" t="s">
        <v>199</v>
      </c>
      <c r="E103" s="191" t="s">
        <v>195</v>
      </c>
      <c r="F103" s="159"/>
      <c r="G103" s="160"/>
      <c r="H103" s="21"/>
    </row>
    <row r="104" spans="1:8" ht="15.75" thickBot="1" x14ac:dyDescent="0.3">
      <c r="A104" s="212" t="s">
        <v>803</v>
      </c>
      <c r="B104" s="213"/>
      <c r="C104" s="213"/>
      <c r="D104" s="213"/>
      <c r="E104" s="213"/>
      <c r="F104" s="213"/>
      <c r="G104" s="213"/>
      <c r="H104" s="214"/>
    </row>
    <row r="105" spans="1:8" ht="39" thickBot="1" x14ac:dyDescent="0.3">
      <c r="A105" s="132" t="s">
        <v>769</v>
      </c>
      <c r="B105" s="81" t="s">
        <v>1175</v>
      </c>
      <c r="C105" s="43" t="s">
        <v>1136</v>
      </c>
      <c r="D105" s="134" t="s">
        <v>790</v>
      </c>
      <c r="E105" s="191" t="s">
        <v>195</v>
      </c>
      <c r="F105" s="159"/>
      <c r="G105" s="160"/>
      <c r="H105" s="20"/>
    </row>
    <row r="106" spans="1:8" ht="15.75" thickBot="1" x14ac:dyDescent="0.3">
      <c r="A106" s="223" t="s">
        <v>804</v>
      </c>
      <c r="B106" s="223"/>
      <c r="C106" s="223"/>
      <c r="D106" s="223"/>
      <c r="E106" s="223"/>
      <c r="F106" s="223"/>
      <c r="G106" s="223"/>
      <c r="H106" s="223"/>
    </row>
    <row r="107" spans="1:8" ht="16.5" thickBot="1" x14ac:dyDescent="0.3">
      <c r="A107" s="67" t="s">
        <v>769</v>
      </c>
      <c r="B107" s="81" t="s">
        <v>1170</v>
      </c>
      <c r="C107" s="43" t="s">
        <v>1136</v>
      </c>
      <c r="D107" s="134" t="s">
        <v>371</v>
      </c>
      <c r="E107" s="191" t="s">
        <v>195</v>
      </c>
      <c r="F107" s="159"/>
      <c r="G107" s="160"/>
      <c r="H107" s="20"/>
    </row>
    <row r="108" spans="1:8" ht="16.5" thickBot="1" x14ac:dyDescent="0.3">
      <c r="A108" s="67" t="s">
        <v>769</v>
      </c>
      <c r="B108" s="81" t="s">
        <v>1176</v>
      </c>
      <c r="C108" s="43" t="s">
        <v>1136</v>
      </c>
      <c r="D108" s="134" t="s">
        <v>371</v>
      </c>
      <c r="E108" s="191" t="s">
        <v>195</v>
      </c>
      <c r="F108" s="159"/>
      <c r="G108" s="160"/>
      <c r="H108" s="20"/>
    </row>
    <row r="109" spans="1:8" x14ac:dyDescent="0.25">
      <c r="A109" s="135"/>
      <c r="B109" s="88"/>
      <c r="C109" s="65"/>
      <c r="D109" s="74"/>
      <c r="E109" s="74"/>
      <c r="F109" s="74"/>
      <c r="G109" s="74"/>
      <c r="H109" s="136"/>
    </row>
  </sheetData>
  <mergeCells count="107">
    <mergeCell ref="E107:G107"/>
    <mergeCell ref="E102:G102"/>
    <mergeCell ref="E103:G103"/>
    <mergeCell ref="E98:G98"/>
    <mergeCell ref="E99:G99"/>
    <mergeCell ref="E100:G100"/>
    <mergeCell ref="E101:G101"/>
    <mergeCell ref="A104:H104"/>
    <mergeCell ref="A1:H1"/>
    <mergeCell ref="A2:H2"/>
    <mergeCell ref="A4:A8"/>
    <mergeCell ref="B4:B8"/>
    <mergeCell ref="C4:C8"/>
    <mergeCell ref="D4:D8"/>
    <mergeCell ref="E4:G8"/>
    <mergeCell ref="H4:H8"/>
    <mergeCell ref="E20:G20"/>
    <mergeCell ref="A9:H9"/>
    <mergeCell ref="A10:H10"/>
    <mergeCell ref="E11:G11"/>
    <mergeCell ref="E12:G12"/>
    <mergeCell ref="E13:G13"/>
    <mergeCell ref="E14:G14"/>
    <mergeCell ref="E15:G15"/>
    <mergeCell ref="E16:G16"/>
    <mergeCell ref="E17:G17"/>
    <mergeCell ref="A18:H18"/>
    <mergeCell ref="E19:G19"/>
    <mergeCell ref="E32:G32"/>
    <mergeCell ref="E21:G21"/>
    <mergeCell ref="E22:G22"/>
    <mergeCell ref="E23:G23"/>
    <mergeCell ref="E24:G24"/>
    <mergeCell ref="E25:G25"/>
    <mergeCell ref="A26:H26"/>
    <mergeCell ref="E27:G27"/>
    <mergeCell ref="E28:G28"/>
    <mergeCell ref="E29:G29"/>
    <mergeCell ref="E30:G30"/>
    <mergeCell ref="E31:G31"/>
    <mergeCell ref="A44:H44"/>
    <mergeCell ref="E33:G33"/>
    <mergeCell ref="E34:G34"/>
    <mergeCell ref="A35:H35"/>
    <mergeCell ref="E36:G36"/>
    <mergeCell ref="E37:G37"/>
    <mergeCell ref="E38:G38"/>
    <mergeCell ref="E39:G39"/>
    <mergeCell ref="E40:G40"/>
    <mergeCell ref="E41:G41"/>
    <mergeCell ref="E42:G42"/>
    <mergeCell ref="E43:G43"/>
    <mergeCell ref="A57:H57"/>
    <mergeCell ref="E45:G45"/>
    <mergeCell ref="E46:G46"/>
    <mergeCell ref="E47:G47"/>
    <mergeCell ref="E48:G48"/>
    <mergeCell ref="E49:G49"/>
    <mergeCell ref="E50:G50"/>
    <mergeCell ref="E51:G51"/>
    <mergeCell ref="E52:G52"/>
    <mergeCell ref="A53:H53"/>
    <mergeCell ref="E54:G54"/>
    <mergeCell ref="E55:G55"/>
    <mergeCell ref="E56:G56"/>
    <mergeCell ref="A66:H66"/>
    <mergeCell ref="E58:G58"/>
    <mergeCell ref="E62:G62"/>
    <mergeCell ref="A63:H63"/>
    <mergeCell ref="E61:G61"/>
    <mergeCell ref="E64:G64"/>
    <mergeCell ref="E65:G65"/>
    <mergeCell ref="E59:G59"/>
    <mergeCell ref="E60:G60"/>
    <mergeCell ref="E77:G77"/>
    <mergeCell ref="E67:G67"/>
    <mergeCell ref="E68:G68"/>
    <mergeCell ref="E69:G69"/>
    <mergeCell ref="A70:H70"/>
    <mergeCell ref="E71:G71"/>
    <mergeCell ref="A72:H72"/>
    <mergeCell ref="E73:G73"/>
    <mergeCell ref="E74:G74"/>
    <mergeCell ref="E75:G75"/>
    <mergeCell ref="E76:G76"/>
    <mergeCell ref="E78:G78"/>
    <mergeCell ref="E79:G79"/>
    <mergeCell ref="E80:G80"/>
    <mergeCell ref="A81:H81"/>
    <mergeCell ref="E82:G82"/>
    <mergeCell ref="E83:G83"/>
    <mergeCell ref="E85:G85"/>
    <mergeCell ref="E84:G84"/>
    <mergeCell ref="E86:G86"/>
    <mergeCell ref="E87:G87"/>
    <mergeCell ref="E88:G88"/>
    <mergeCell ref="A90:H90"/>
    <mergeCell ref="A91:H91"/>
    <mergeCell ref="E92:G92"/>
    <mergeCell ref="E93:G93"/>
    <mergeCell ref="E94:G94"/>
    <mergeCell ref="E95:G95"/>
    <mergeCell ref="E96:G96"/>
    <mergeCell ref="E97:G97"/>
    <mergeCell ref="E108:G108"/>
    <mergeCell ref="E105:G105"/>
    <mergeCell ref="A106:H106"/>
  </mergeCells>
  <pageMargins left="0.7" right="0.7" top="0.75" bottom="0.75" header="0.3" footer="0.3"/>
  <pageSetup paperSize="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43" workbookViewId="0">
      <selection activeCell="A47" sqref="A47:XFD59"/>
    </sheetView>
  </sheetViews>
  <sheetFormatPr defaultRowHeight="15" x14ac:dyDescent="0.25"/>
  <cols>
    <col min="1" max="1" width="6.5703125" customWidth="1"/>
    <col min="2" max="2" width="51.42578125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41" t="s">
        <v>200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1153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131"/>
      <c r="C4" s="131"/>
      <c r="D4" s="131"/>
      <c r="E4" s="131"/>
      <c r="F4" s="131"/>
    </row>
    <row r="5" spans="1:8" ht="15.75" thickBot="1" x14ac:dyDescent="0.3">
      <c r="A5" s="231" t="s">
        <v>2</v>
      </c>
      <c r="B5" s="232" t="s">
        <v>3</v>
      </c>
      <c r="C5" s="232" t="s">
        <v>197</v>
      </c>
      <c r="D5" s="231" t="s">
        <v>196</v>
      </c>
      <c r="E5" s="231" t="s">
        <v>6</v>
      </c>
      <c r="F5" s="231"/>
      <c r="G5" s="231"/>
      <c r="H5" s="233" t="s">
        <v>16</v>
      </c>
    </row>
    <row r="6" spans="1:8" ht="15.75" thickBot="1" x14ac:dyDescent="0.3">
      <c r="A6" s="231"/>
      <c r="B6" s="232"/>
      <c r="C6" s="232"/>
      <c r="D6" s="231"/>
      <c r="E6" s="231"/>
      <c r="F6" s="231"/>
      <c r="G6" s="231"/>
      <c r="H6" s="233"/>
    </row>
    <row r="7" spans="1:8" ht="15.75" thickBot="1" x14ac:dyDescent="0.3">
      <c r="A7" s="231"/>
      <c r="B7" s="232"/>
      <c r="C7" s="232"/>
      <c r="D7" s="231"/>
      <c r="E7" s="231"/>
      <c r="F7" s="231"/>
      <c r="G7" s="231"/>
      <c r="H7" s="233"/>
    </row>
    <row r="8" spans="1:8" ht="15.75" thickBot="1" x14ac:dyDescent="0.3">
      <c r="A8" s="231"/>
      <c r="B8" s="232"/>
      <c r="C8" s="232"/>
      <c r="D8" s="231"/>
      <c r="E8" s="231"/>
      <c r="F8" s="231"/>
      <c r="G8" s="231"/>
      <c r="H8" s="233"/>
    </row>
    <row r="9" spans="1:8" ht="15.75" thickBot="1" x14ac:dyDescent="0.3">
      <c r="A9" s="231"/>
      <c r="B9" s="232"/>
      <c r="C9" s="232"/>
      <c r="D9" s="231"/>
      <c r="E9" s="231"/>
      <c r="F9" s="231"/>
      <c r="G9" s="231"/>
      <c r="H9" s="233"/>
    </row>
    <row r="10" spans="1:8" ht="15.75" thickBot="1" x14ac:dyDescent="0.3">
      <c r="A10" s="218" t="s">
        <v>802</v>
      </c>
      <c r="B10" s="218"/>
      <c r="C10" s="218"/>
      <c r="D10" s="218"/>
      <c r="E10" s="218"/>
      <c r="F10" s="218"/>
      <c r="G10" s="218"/>
      <c r="H10" s="218"/>
    </row>
    <row r="11" spans="1:8" ht="15.75" thickBot="1" x14ac:dyDescent="0.3">
      <c r="A11" s="222" t="s">
        <v>751</v>
      </c>
      <c r="B11" s="222"/>
      <c r="C11" s="222"/>
      <c r="D11" s="222"/>
      <c r="E11" s="222"/>
      <c r="F11" s="222"/>
      <c r="G11" s="222"/>
      <c r="H11" s="222"/>
    </row>
    <row r="12" spans="1:8" ht="15.75" thickBot="1" x14ac:dyDescent="0.3">
      <c r="A12" s="124" t="s">
        <v>15</v>
      </c>
      <c r="B12" s="43" t="s">
        <v>1178</v>
      </c>
      <c r="C12" s="43" t="s">
        <v>1154</v>
      </c>
      <c r="D12" s="125" t="s">
        <v>199</v>
      </c>
      <c r="E12" s="233"/>
      <c r="F12" s="233"/>
      <c r="G12" s="233"/>
      <c r="H12" s="126"/>
    </row>
    <row r="13" spans="1:8" ht="15.75" thickBot="1" x14ac:dyDescent="0.3">
      <c r="A13" s="222" t="s">
        <v>1119</v>
      </c>
      <c r="B13" s="222"/>
      <c r="C13" s="222"/>
      <c r="D13" s="222"/>
      <c r="E13" s="222"/>
      <c r="F13" s="222"/>
      <c r="G13" s="222"/>
      <c r="H13" s="222"/>
    </row>
    <row r="14" spans="1:8" ht="26.25" thickBot="1" x14ac:dyDescent="0.3">
      <c r="A14" s="124" t="s">
        <v>18</v>
      </c>
      <c r="B14" s="43" t="s">
        <v>1045</v>
      </c>
      <c r="C14" s="43" t="s">
        <v>1154</v>
      </c>
      <c r="D14" s="125" t="s">
        <v>199</v>
      </c>
      <c r="E14" s="234"/>
      <c r="F14" s="234"/>
      <c r="G14" s="234"/>
      <c r="H14" s="133"/>
    </row>
    <row r="15" spans="1:8" ht="26.25" thickBot="1" x14ac:dyDescent="0.3">
      <c r="A15" s="124" t="s">
        <v>229</v>
      </c>
      <c r="B15" s="43" t="s">
        <v>1148</v>
      </c>
      <c r="C15" s="43" t="s">
        <v>1154</v>
      </c>
      <c r="D15" s="125" t="s">
        <v>199</v>
      </c>
      <c r="E15" s="235"/>
      <c r="F15" s="236"/>
      <c r="G15" s="237"/>
      <c r="H15" s="133"/>
    </row>
    <row r="16" spans="1:8" ht="15.75" thickBot="1" x14ac:dyDescent="0.3">
      <c r="A16" s="124" t="s">
        <v>230</v>
      </c>
      <c r="B16" s="43" t="s">
        <v>1120</v>
      </c>
      <c r="C16" s="43" t="s">
        <v>1154</v>
      </c>
      <c r="D16" s="125" t="s">
        <v>199</v>
      </c>
      <c r="E16" s="234"/>
      <c r="F16" s="234"/>
      <c r="G16" s="234"/>
      <c r="H16" s="133"/>
    </row>
    <row r="17" spans="1:8" ht="15.75" thickBot="1" x14ac:dyDescent="0.3">
      <c r="A17" s="222" t="s">
        <v>1009</v>
      </c>
      <c r="B17" s="222"/>
      <c r="C17" s="222"/>
      <c r="D17" s="222"/>
      <c r="E17" s="222"/>
      <c r="F17" s="222"/>
      <c r="G17" s="222"/>
      <c r="H17" s="222"/>
    </row>
    <row r="18" spans="1:8" ht="27" thickBot="1" x14ac:dyDescent="0.3">
      <c r="A18" s="124" t="s">
        <v>20</v>
      </c>
      <c r="B18" s="129" t="s">
        <v>1147</v>
      </c>
      <c r="C18" s="43" t="s">
        <v>1154</v>
      </c>
      <c r="D18" s="125" t="s">
        <v>199</v>
      </c>
      <c r="E18" s="234"/>
      <c r="F18" s="234"/>
      <c r="G18" s="234"/>
      <c r="H18" s="124"/>
    </row>
    <row r="19" spans="1:8" ht="15.75" thickBot="1" x14ac:dyDescent="0.3">
      <c r="A19" s="124" t="s">
        <v>21</v>
      </c>
      <c r="B19" s="129" t="s">
        <v>1174</v>
      </c>
      <c r="C19" s="43" t="s">
        <v>1154</v>
      </c>
      <c r="D19" s="125" t="s">
        <v>199</v>
      </c>
      <c r="E19" s="235"/>
      <c r="F19" s="236"/>
      <c r="G19" s="237"/>
      <c r="H19" s="124"/>
    </row>
    <row r="20" spans="1:8" ht="15.75" thickBot="1" x14ac:dyDescent="0.3">
      <c r="A20" s="222" t="s">
        <v>1121</v>
      </c>
      <c r="B20" s="222"/>
      <c r="C20" s="222"/>
      <c r="D20" s="222"/>
      <c r="E20" s="222"/>
      <c r="F20" s="222"/>
      <c r="G20" s="222"/>
      <c r="H20" s="222"/>
    </row>
    <row r="21" spans="1:8" ht="15.75" thickBot="1" x14ac:dyDescent="0.3">
      <c r="A21" s="134" t="s">
        <v>42</v>
      </c>
      <c r="B21" s="106" t="s">
        <v>766</v>
      </c>
      <c r="C21" s="43" t="s">
        <v>1154</v>
      </c>
      <c r="D21" s="125" t="s">
        <v>199</v>
      </c>
      <c r="E21" s="234"/>
      <c r="F21" s="234"/>
      <c r="G21" s="234"/>
      <c r="H21" s="124"/>
    </row>
    <row r="22" spans="1:8" ht="15.75" thickBot="1" x14ac:dyDescent="0.3">
      <c r="A22" s="134" t="s">
        <v>43</v>
      </c>
      <c r="B22" s="106" t="s">
        <v>1010</v>
      </c>
      <c r="C22" s="43" t="s">
        <v>1154</v>
      </c>
      <c r="D22" s="125" t="s">
        <v>199</v>
      </c>
      <c r="E22" s="234"/>
      <c r="F22" s="234"/>
      <c r="G22" s="234"/>
      <c r="H22" s="124"/>
    </row>
    <row r="23" spans="1:8" ht="15.75" thickBot="1" x14ac:dyDescent="0.3">
      <c r="A23" s="134" t="s">
        <v>44</v>
      </c>
      <c r="B23" s="106" t="s">
        <v>767</v>
      </c>
      <c r="C23" s="43" t="s">
        <v>1154</v>
      </c>
      <c r="D23" s="125" t="s">
        <v>199</v>
      </c>
      <c r="E23" s="234"/>
      <c r="F23" s="234"/>
      <c r="G23" s="234"/>
      <c r="H23" s="124"/>
    </row>
    <row r="24" spans="1:8" ht="15.75" thickBot="1" x14ac:dyDescent="0.3">
      <c r="A24" s="222" t="s">
        <v>1122</v>
      </c>
      <c r="B24" s="222"/>
      <c r="C24" s="222"/>
      <c r="D24" s="222"/>
      <c r="E24" s="222"/>
      <c r="F24" s="222"/>
      <c r="G24" s="222"/>
      <c r="H24" s="222"/>
    </row>
    <row r="25" spans="1:8" ht="15.75" thickBot="1" x14ac:dyDescent="0.3">
      <c r="A25" s="105" t="s">
        <v>68</v>
      </c>
      <c r="B25" s="106" t="s">
        <v>100</v>
      </c>
      <c r="C25" s="43" t="s">
        <v>1154</v>
      </c>
      <c r="D25" s="125" t="s">
        <v>199</v>
      </c>
      <c r="E25" s="234"/>
      <c r="F25" s="234"/>
      <c r="G25" s="234"/>
      <c r="H25" s="124"/>
    </row>
    <row r="26" spans="1:8" ht="15.75" thickBot="1" x14ac:dyDescent="0.3">
      <c r="A26" s="222" t="s">
        <v>1173</v>
      </c>
      <c r="B26" s="222"/>
      <c r="C26" s="222"/>
      <c r="D26" s="222"/>
      <c r="E26" s="222"/>
      <c r="F26" s="222"/>
      <c r="G26" s="222"/>
      <c r="H26" s="222"/>
    </row>
    <row r="27" spans="1:8" ht="26.25" thickBot="1" x14ac:dyDescent="0.3">
      <c r="A27" s="105" t="s">
        <v>92</v>
      </c>
      <c r="B27" s="106" t="s">
        <v>108</v>
      </c>
      <c r="C27" s="43" t="s">
        <v>1154</v>
      </c>
      <c r="D27" s="125" t="s">
        <v>199</v>
      </c>
      <c r="E27" s="235"/>
      <c r="F27" s="236"/>
      <c r="G27" s="237"/>
      <c r="H27" s="124"/>
    </row>
    <row r="28" spans="1:8" ht="15.75" thickBot="1" x14ac:dyDescent="0.3">
      <c r="A28" s="230" t="s">
        <v>803</v>
      </c>
      <c r="B28" s="230"/>
      <c r="C28" s="230"/>
      <c r="D28" s="230"/>
      <c r="E28" s="230"/>
      <c r="F28" s="230"/>
      <c r="G28" s="230"/>
      <c r="H28" s="230"/>
    </row>
    <row r="29" spans="1:8" ht="15.75" thickBot="1" x14ac:dyDescent="0.3">
      <c r="A29" s="130" t="s">
        <v>769</v>
      </c>
      <c r="B29" s="68" t="s">
        <v>780</v>
      </c>
      <c r="C29" s="43" t="s">
        <v>1154</v>
      </c>
      <c r="D29" s="105" t="s">
        <v>790</v>
      </c>
      <c r="E29" s="234"/>
      <c r="F29" s="234"/>
      <c r="G29" s="234"/>
      <c r="H29" s="126"/>
    </row>
    <row r="30" spans="1:8" ht="26.25" thickBot="1" x14ac:dyDescent="0.3">
      <c r="A30" s="130" t="s">
        <v>770</v>
      </c>
      <c r="B30" s="68" t="s">
        <v>1135</v>
      </c>
      <c r="C30" s="43" t="s">
        <v>1154</v>
      </c>
      <c r="D30" s="105" t="s">
        <v>790</v>
      </c>
      <c r="E30" s="233"/>
      <c r="F30" s="233"/>
      <c r="G30" s="233"/>
      <c r="H30" s="126"/>
    </row>
    <row r="31" spans="1:8" ht="15.75" thickBot="1" x14ac:dyDescent="0.3">
      <c r="A31" s="130" t="s">
        <v>771</v>
      </c>
      <c r="B31" s="68" t="s">
        <v>1114</v>
      </c>
      <c r="C31" s="43" t="s">
        <v>1154</v>
      </c>
      <c r="D31" s="105" t="s">
        <v>790</v>
      </c>
      <c r="E31" s="233"/>
      <c r="F31" s="233"/>
      <c r="G31" s="233"/>
      <c r="H31" s="126"/>
    </row>
    <row r="32" spans="1:8" ht="15.75" thickBot="1" x14ac:dyDescent="0.3">
      <c r="A32" s="130" t="s">
        <v>772</v>
      </c>
      <c r="B32" s="69" t="s">
        <v>785</v>
      </c>
      <c r="C32" s="43" t="s">
        <v>1154</v>
      </c>
      <c r="D32" s="105" t="s">
        <v>790</v>
      </c>
      <c r="E32" s="233"/>
      <c r="F32" s="233"/>
      <c r="G32" s="233"/>
      <c r="H32" s="126"/>
    </row>
    <row r="33" spans="1:8" ht="26.25" thickBot="1" x14ac:dyDescent="0.3">
      <c r="A33" s="130" t="s">
        <v>773</v>
      </c>
      <c r="B33" s="69" t="s">
        <v>786</v>
      </c>
      <c r="C33" s="43" t="s">
        <v>1154</v>
      </c>
      <c r="D33" s="105" t="s">
        <v>1137</v>
      </c>
      <c r="E33" s="233"/>
      <c r="F33" s="233"/>
      <c r="G33" s="233"/>
      <c r="H33" s="126"/>
    </row>
    <row r="34" spans="1:8" ht="26.25" thickBot="1" x14ac:dyDescent="0.3">
      <c r="A34" s="130" t="s">
        <v>774</v>
      </c>
      <c r="B34" s="68" t="s">
        <v>787</v>
      </c>
      <c r="C34" s="43" t="s">
        <v>1154</v>
      </c>
      <c r="D34" s="105" t="s">
        <v>1137</v>
      </c>
      <c r="E34" s="234"/>
      <c r="F34" s="234"/>
      <c r="G34" s="234"/>
      <c r="H34" s="124"/>
    </row>
    <row r="35" spans="1:8" ht="26.25" thickBot="1" x14ac:dyDescent="0.3">
      <c r="A35" s="130" t="s">
        <v>775</v>
      </c>
      <c r="B35" s="68" t="s">
        <v>899</v>
      </c>
      <c r="C35" s="43" t="s">
        <v>1154</v>
      </c>
      <c r="D35" s="105" t="s">
        <v>1137</v>
      </c>
      <c r="E35" s="234"/>
      <c r="F35" s="234"/>
      <c r="G35" s="234"/>
      <c r="H35" s="124"/>
    </row>
    <row r="36" spans="1:8" ht="26.25" thickBot="1" x14ac:dyDescent="0.3">
      <c r="A36" s="130" t="s">
        <v>776</v>
      </c>
      <c r="B36" s="70" t="s">
        <v>788</v>
      </c>
      <c r="C36" s="43" t="s">
        <v>1154</v>
      </c>
      <c r="D36" s="105" t="s">
        <v>1137</v>
      </c>
      <c r="E36" s="234"/>
      <c r="F36" s="234"/>
      <c r="G36" s="234"/>
      <c r="H36" s="124"/>
    </row>
    <row r="37" spans="1:8" ht="15.75" thickBot="1" x14ac:dyDescent="0.3">
      <c r="A37" s="130" t="s">
        <v>777</v>
      </c>
      <c r="B37" s="68" t="s">
        <v>789</v>
      </c>
      <c r="C37" s="43" t="s">
        <v>1154</v>
      </c>
      <c r="D37" s="105" t="s">
        <v>790</v>
      </c>
      <c r="E37" s="234"/>
      <c r="F37" s="234"/>
      <c r="G37" s="234"/>
      <c r="H37" s="124"/>
    </row>
    <row r="38" spans="1:8" ht="15.75" thickBot="1" x14ac:dyDescent="0.3">
      <c r="A38" s="230" t="s">
        <v>804</v>
      </c>
      <c r="B38" s="230"/>
      <c r="C38" s="230"/>
      <c r="D38" s="230"/>
      <c r="E38" s="230"/>
      <c r="F38" s="230"/>
      <c r="G38" s="230"/>
      <c r="H38" s="230"/>
    </row>
    <row r="39" spans="1:8" ht="26.25" thickBot="1" x14ac:dyDescent="0.3">
      <c r="A39" s="130" t="s">
        <v>769</v>
      </c>
      <c r="B39" s="68" t="s">
        <v>1132</v>
      </c>
      <c r="C39" s="43" t="s">
        <v>1154</v>
      </c>
      <c r="D39" s="134" t="s">
        <v>371</v>
      </c>
      <c r="E39" s="233"/>
      <c r="F39" s="233"/>
      <c r="G39" s="233"/>
      <c r="H39" s="126"/>
    </row>
    <row r="40" spans="1:8" ht="51.75" thickBot="1" x14ac:dyDescent="0.3">
      <c r="A40" s="130" t="s">
        <v>770</v>
      </c>
      <c r="B40" s="68" t="s">
        <v>1146</v>
      </c>
      <c r="C40" s="43" t="s">
        <v>1154</v>
      </c>
      <c r="D40" s="134" t="s">
        <v>371</v>
      </c>
      <c r="E40" s="233"/>
      <c r="F40" s="233"/>
      <c r="G40" s="233"/>
      <c r="H40" s="126"/>
    </row>
    <row r="41" spans="1:8" ht="39" thickBot="1" x14ac:dyDescent="0.3">
      <c r="A41" s="130" t="s">
        <v>771</v>
      </c>
      <c r="B41" s="68" t="s">
        <v>1133</v>
      </c>
      <c r="C41" s="43" t="s">
        <v>1154</v>
      </c>
      <c r="D41" s="134" t="s">
        <v>371</v>
      </c>
      <c r="E41" s="233"/>
      <c r="F41" s="233"/>
      <c r="G41" s="233"/>
      <c r="H41" s="126"/>
    </row>
    <row r="42" spans="1:8" ht="26.25" thickBot="1" x14ac:dyDescent="0.3">
      <c r="A42" s="130" t="s">
        <v>772</v>
      </c>
      <c r="B42" s="68" t="s">
        <v>1172</v>
      </c>
      <c r="C42" s="43" t="s">
        <v>1154</v>
      </c>
      <c r="D42" s="134" t="s">
        <v>371</v>
      </c>
      <c r="E42" s="233"/>
      <c r="F42" s="233"/>
      <c r="G42" s="233"/>
      <c r="H42" s="126"/>
    </row>
    <row r="43" spans="1:8" ht="15.75" thickBot="1" x14ac:dyDescent="0.3">
      <c r="A43" s="130" t="s">
        <v>773</v>
      </c>
      <c r="B43" s="68" t="s">
        <v>800</v>
      </c>
      <c r="C43" s="43" t="s">
        <v>1154</v>
      </c>
      <c r="D43" s="134" t="s">
        <v>371</v>
      </c>
      <c r="E43" s="233"/>
      <c r="F43" s="233"/>
      <c r="G43" s="233"/>
      <c r="H43" s="124"/>
    </row>
    <row r="44" spans="1:8" ht="15.75" thickBot="1" x14ac:dyDescent="0.3">
      <c r="A44" s="130" t="s">
        <v>774</v>
      </c>
      <c r="B44" s="70" t="s">
        <v>801</v>
      </c>
      <c r="C44" s="43" t="s">
        <v>1154</v>
      </c>
      <c r="D44" s="134" t="s">
        <v>371</v>
      </c>
      <c r="E44" s="233"/>
      <c r="F44" s="233"/>
      <c r="G44" s="233"/>
      <c r="H44" s="124"/>
    </row>
    <row r="45" spans="1:8" ht="15.75" thickBot="1" x14ac:dyDescent="0.3">
      <c r="A45" s="130" t="s">
        <v>775</v>
      </c>
      <c r="B45" s="70" t="s">
        <v>1020</v>
      </c>
      <c r="C45" s="43" t="s">
        <v>1154</v>
      </c>
      <c r="D45" s="134" t="s">
        <v>371</v>
      </c>
      <c r="E45" s="233"/>
      <c r="F45" s="233"/>
      <c r="G45" s="233"/>
      <c r="H45" s="124"/>
    </row>
    <row r="46" spans="1:8" ht="15.75" x14ac:dyDescent="0.25">
      <c r="A46" s="72"/>
      <c r="B46" s="86"/>
      <c r="C46" s="65"/>
      <c r="D46" s="74"/>
      <c r="E46" s="66"/>
      <c r="F46" s="66"/>
      <c r="G46" s="66"/>
      <c r="H46" s="64"/>
    </row>
  </sheetData>
  <mergeCells count="44">
    <mergeCell ref="E30:G30"/>
    <mergeCell ref="E43:G43"/>
    <mergeCell ref="E44:G44"/>
    <mergeCell ref="E45:G45"/>
    <mergeCell ref="E40:G40"/>
    <mergeCell ref="E41:G41"/>
    <mergeCell ref="E42:G42"/>
    <mergeCell ref="E31:G31"/>
    <mergeCell ref="E32:G32"/>
    <mergeCell ref="E33:G33"/>
    <mergeCell ref="E34:G34"/>
    <mergeCell ref="E35:G35"/>
    <mergeCell ref="E36:G36"/>
    <mergeCell ref="E37:G37"/>
    <mergeCell ref="A38:H38"/>
    <mergeCell ref="E39:G39"/>
    <mergeCell ref="E23:G23"/>
    <mergeCell ref="A24:H24"/>
    <mergeCell ref="E25:G25"/>
    <mergeCell ref="A28:H28"/>
    <mergeCell ref="E29:G29"/>
    <mergeCell ref="A26:H26"/>
    <mergeCell ref="E27:G27"/>
    <mergeCell ref="A17:H17"/>
    <mergeCell ref="E18:G18"/>
    <mergeCell ref="A20:H20"/>
    <mergeCell ref="E21:G21"/>
    <mergeCell ref="E22:G22"/>
    <mergeCell ref="E19:G19"/>
    <mergeCell ref="A13:H13"/>
    <mergeCell ref="E14:G14"/>
    <mergeCell ref="E15:G15"/>
    <mergeCell ref="E16:G16"/>
    <mergeCell ref="A11:H11"/>
    <mergeCell ref="E12:G12"/>
    <mergeCell ref="A10:H10"/>
    <mergeCell ref="A2:H2"/>
    <mergeCell ref="A3:H3"/>
    <mergeCell ref="A5:A9"/>
    <mergeCell ref="B5:B9"/>
    <mergeCell ref="C5:C9"/>
    <mergeCell ref="D5:D9"/>
    <mergeCell ref="E5:G9"/>
    <mergeCell ref="H5:H9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A164" sqref="A164:XFD174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"/>
    </row>
    <row r="3" spans="1:8" x14ac:dyDescent="0.25">
      <c r="A3" s="141" t="s">
        <v>1179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1" t="s">
        <v>1180</v>
      </c>
      <c r="B4" s="141"/>
      <c r="C4" s="141"/>
      <c r="D4" s="141"/>
      <c r="E4" s="141"/>
      <c r="F4" s="141"/>
      <c r="G4" s="141"/>
      <c r="H4" s="141"/>
    </row>
    <row r="5" spans="1:8" x14ac:dyDescent="0.25">
      <c r="A5" s="141"/>
      <c r="B5" s="141"/>
      <c r="C5" s="141"/>
      <c r="D5" s="141"/>
      <c r="E5" s="141"/>
      <c r="F5" s="141"/>
      <c r="G5" s="141"/>
      <c r="H5" s="141"/>
    </row>
    <row r="6" spans="1:8" ht="15.75" thickBot="1" x14ac:dyDescent="0.3">
      <c r="A6" s="2"/>
      <c r="B6" s="137"/>
      <c r="C6" s="137"/>
      <c r="D6" s="137"/>
      <c r="E6" s="137"/>
      <c r="F6" s="137"/>
    </row>
    <row r="7" spans="1:8" x14ac:dyDescent="0.25">
      <c r="A7" s="148" t="s">
        <v>2</v>
      </c>
      <c r="B7" s="183" t="s">
        <v>3</v>
      </c>
      <c r="C7" s="186" t="s">
        <v>197</v>
      </c>
      <c r="D7" s="162" t="s">
        <v>196</v>
      </c>
      <c r="E7" s="161" t="s">
        <v>6</v>
      </c>
      <c r="F7" s="155"/>
      <c r="G7" s="162"/>
      <c r="H7" s="145" t="s">
        <v>16</v>
      </c>
    </row>
    <row r="8" spans="1:8" x14ac:dyDescent="0.25">
      <c r="A8" s="149"/>
      <c r="B8" s="184"/>
      <c r="C8" s="187"/>
      <c r="D8" s="165"/>
      <c r="E8" s="163"/>
      <c r="F8" s="164"/>
      <c r="G8" s="165"/>
      <c r="H8" s="146"/>
    </row>
    <row r="9" spans="1:8" x14ac:dyDescent="0.25">
      <c r="A9" s="149"/>
      <c r="B9" s="184"/>
      <c r="C9" s="187"/>
      <c r="D9" s="165"/>
      <c r="E9" s="163"/>
      <c r="F9" s="164"/>
      <c r="G9" s="165"/>
      <c r="H9" s="146"/>
    </row>
    <row r="10" spans="1:8" x14ac:dyDescent="0.25">
      <c r="A10" s="149"/>
      <c r="B10" s="184"/>
      <c r="C10" s="187"/>
      <c r="D10" s="165"/>
      <c r="E10" s="163"/>
      <c r="F10" s="164"/>
      <c r="G10" s="165"/>
      <c r="H10" s="146"/>
    </row>
    <row r="11" spans="1:8" ht="15.75" thickBot="1" x14ac:dyDescent="0.3">
      <c r="A11" s="182"/>
      <c r="B11" s="185"/>
      <c r="C11" s="188"/>
      <c r="D11" s="168"/>
      <c r="E11" s="166"/>
      <c r="F11" s="167"/>
      <c r="G11" s="168"/>
      <c r="H11" s="147"/>
    </row>
    <row r="12" spans="1:8" ht="15.75" thickBot="1" x14ac:dyDescent="0.3">
      <c r="A12" s="198" t="s">
        <v>802</v>
      </c>
      <c r="B12" s="199"/>
      <c r="C12" s="199"/>
      <c r="D12" s="199"/>
      <c r="E12" s="199"/>
      <c r="F12" s="199"/>
      <c r="G12" s="199"/>
      <c r="H12" s="200"/>
    </row>
    <row r="13" spans="1:8" ht="15.75" thickBot="1" x14ac:dyDescent="0.3">
      <c r="A13" s="195" t="s">
        <v>14</v>
      </c>
      <c r="B13" s="196"/>
      <c r="C13" s="196"/>
      <c r="D13" s="196"/>
      <c r="E13" s="196"/>
      <c r="F13" s="196"/>
      <c r="G13" s="196"/>
      <c r="H13" s="197"/>
    </row>
    <row r="14" spans="1:8" ht="15.75" thickBot="1" x14ac:dyDescent="0.3">
      <c r="A14" s="47" t="s">
        <v>15</v>
      </c>
      <c r="B14" s="48" t="s">
        <v>204</v>
      </c>
      <c r="C14" s="48" t="s">
        <v>198</v>
      </c>
      <c r="D14" s="49" t="s">
        <v>199</v>
      </c>
      <c r="E14" s="189"/>
      <c r="F14" s="189"/>
      <c r="G14" s="190"/>
      <c r="H14" s="50"/>
    </row>
    <row r="15" spans="1:8" ht="15.75" thickBot="1" x14ac:dyDescent="0.3">
      <c r="A15" s="47" t="s">
        <v>211</v>
      </c>
      <c r="B15" s="48" t="s">
        <v>205</v>
      </c>
      <c r="C15" s="48" t="s">
        <v>198</v>
      </c>
      <c r="D15" s="49" t="s">
        <v>199</v>
      </c>
      <c r="E15" s="189"/>
      <c r="F15" s="189"/>
      <c r="G15" s="190"/>
      <c r="H15" s="20"/>
    </row>
    <row r="16" spans="1:8" ht="15.75" thickBot="1" x14ac:dyDescent="0.3">
      <c r="A16" s="47" t="s">
        <v>212</v>
      </c>
      <c r="B16" s="48" t="s">
        <v>206</v>
      </c>
      <c r="C16" s="48" t="s">
        <v>198</v>
      </c>
      <c r="D16" s="49" t="s">
        <v>199</v>
      </c>
      <c r="E16" s="189"/>
      <c r="F16" s="189"/>
      <c r="G16" s="190"/>
      <c r="H16" s="20"/>
    </row>
    <row r="17" spans="1:8" ht="15.75" thickBot="1" x14ac:dyDescent="0.3">
      <c r="A17" s="47" t="s">
        <v>213</v>
      </c>
      <c r="B17" s="48" t="s">
        <v>207</v>
      </c>
      <c r="C17" s="48" t="s">
        <v>198</v>
      </c>
      <c r="D17" s="49" t="s">
        <v>199</v>
      </c>
      <c r="E17" s="189"/>
      <c r="F17" s="189"/>
      <c r="G17" s="190"/>
      <c r="H17" s="20"/>
    </row>
    <row r="18" spans="1:8" ht="15.75" thickBot="1" x14ac:dyDescent="0.3">
      <c r="A18" s="47" t="s">
        <v>214</v>
      </c>
      <c r="B18" s="48" t="s">
        <v>208</v>
      </c>
      <c r="C18" s="48" t="s">
        <v>198</v>
      </c>
      <c r="D18" s="49" t="s">
        <v>199</v>
      </c>
      <c r="E18" s="189"/>
      <c r="F18" s="189"/>
      <c r="G18" s="190"/>
      <c r="H18" s="20"/>
    </row>
    <row r="19" spans="1:8" ht="15.75" thickBot="1" x14ac:dyDescent="0.3">
      <c r="A19" s="47" t="s">
        <v>215</v>
      </c>
      <c r="B19" s="48" t="s">
        <v>209</v>
      </c>
      <c r="C19" s="48" t="s">
        <v>198</v>
      </c>
      <c r="D19" s="49" t="s">
        <v>199</v>
      </c>
      <c r="E19" s="189"/>
      <c r="F19" s="189"/>
      <c r="G19" s="190"/>
      <c r="H19" s="20"/>
    </row>
    <row r="20" spans="1:8" ht="15.75" thickBot="1" x14ac:dyDescent="0.3">
      <c r="A20" s="47" t="s">
        <v>216</v>
      </c>
      <c r="B20" s="48" t="s">
        <v>210</v>
      </c>
      <c r="C20" s="48" t="s">
        <v>198</v>
      </c>
      <c r="D20" s="49" t="s">
        <v>199</v>
      </c>
      <c r="E20" s="189"/>
      <c r="F20" s="189"/>
      <c r="G20" s="190"/>
      <c r="H20" s="20"/>
    </row>
    <row r="21" spans="1:8" ht="15.75" thickBot="1" x14ac:dyDescent="0.3">
      <c r="A21" s="47" t="s">
        <v>217</v>
      </c>
      <c r="B21" s="48" t="s">
        <v>203</v>
      </c>
      <c r="C21" s="48" t="s">
        <v>198</v>
      </c>
      <c r="D21" s="49" t="s">
        <v>199</v>
      </c>
      <c r="E21" s="189"/>
      <c r="F21" s="189"/>
      <c r="G21" s="190"/>
      <c r="H21" s="20"/>
    </row>
    <row r="22" spans="1:8" ht="15.75" thickBot="1" x14ac:dyDescent="0.3">
      <c r="A22" s="138" t="s">
        <v>218</v>
      </c>
      <c r="B22" s="43" t="s">
        <v>219</v>
      </c>
      <c r="C22" s="43" t="s">
        <v>198</v>
      </c>
      <c r="D22" s="44" t="s">
        <v>199</v>
      </c>
      <c r="E22" s="189"/>
      <c r="F22" s="189"/>
      <c r="G22" s="190"/>
      <c r="H22" s="51"/>
    </row>
    <row r="23" spans="1:8" ht="15.75" thickBot="1" x14ac:dyDescent="0.3">
      <c r="A23" s="138" t="s">
        <v>218</v>
      </c>
      <c r="B23" s="43" t="s">
        <v>345</v>
      </c>
      <c r="C23" s="43" t="s">
        <v>198</v>
      </c>
      <c r="D23" s="44" t="s">
        <v>199</v>
      </c>
      <c r="E23" s="191"/>
      <c r="F23" s="159"/>
      <c r="G23" s="160"/>
      <c r="H23" s="51"/>
    </row>
    <row r="24" spans="1:8" ht="15.75" thickBot="1" x14ac:dyDescent="0.3">
      <c r="A24" s="192" t="s">
        <v>17</v>
      </c>
      <c r="B24" s="193"/>
      <c r="C24" s="193"/>
      <c r="D24" s="193"/>
      <c r="E24" s="193"/>
      <c r="F24" s="193"/>
      <c r="G24" s="193"/>
      <c r="H24" s="194"/>
    </row>
    <row r="25" spans="1:8" ht="15.75" thickBot="1" x14ac:dyDescent="0.3">
      <c r="A25" s="46" t="s">
        <v>18</v>
      </c>
      <c r="B25" s="48" t="s">
        <v>220</v>
      </c>
      <c r="C25" s="48" t="s">
        <v>198</v>
      </c>
      <c r="D25" s="49" t="s">
        <v>199</v>
      </c>
      <c r="E25" s="189"/>
      <c r="F25" s="189"/>
      <c r="G25" s="190"/>
      <c r="H25" s="20"/>
    </row>
    <row r="26" spans="1:8" ht="15.75" thickBot="1" x14ac:dyDescent="0.3">
      <c r="A26" s="46" t="s">
        <v>229</v>
      </c>
      <c r="B26" s="48" t="s">
        <v>221</v>
      </c>
      <c r="C26" s="48" t="s">
        <v>198</v>
      </c>
      <c r="D26" s="49" t="s">
        <v>199</v>
      </c>
      <c r="E26" s="189"/>
      <c r="F26" s="189"/>
      <c r="G26" s="190"/>
      <c r="H26" s="20"/>
    </row>
    <row r="27" spans="1:8" ht="15.75" thickBot="1" x14ac:dyDescent="0.3">
      <c r="A27" s="46" t="s">
        <v>230</v>
      </c>
      <c r="B27" s="48" t="s">
        <v>222</v>
      </c>
      <c r="C27" s="48" t="s">
        <v>198</v>
      </c>
      <c r="D27" s="49" t="s">
        <v>199</v>
      </c>
      <c r="E27" s="189"/>
      <c r="F27" s="189"/>
      <c r="G27" s="190"/>
      <c r="H27" s="20"/>
    </row>
    <row r="28" spans="1:8" ht="15.75" thickBot="1" x14ac:dyDescent="0.3">
      <c r="A28" s="46" t="s">
        <v>231</v>
      </c>
      <c r="B28" s="48" t="s">
        <v>223</v>
      </c>
      <c r="C28" s="48" t="s">
        <v>198</v>
      </c>
      <c r="D28" s="49" t="s">
        <v>199</v>
      </c>
      <c r="E28" s="189"/>
      <c r="F28" s="189"/>
      <c r="G28" s="190"/>
      <c r="H28" s="20"/>
    </row>
    <row r="29" spans="1:8" ht="15.75" thickBot="1" x14ac:dyDescent="0.3">
      <c r="A29" s="46" t="s">
        <v>232</v>
      </c>
      <c r="B29" s="48" t="s">
        <v>224</v>
      </c>
      <c r="C29" s="48" t="s">
        <v>198</v>
      </c>
      <c r="D29" s="49" t="s">
        <v>199</v>
      </c>
      <c r="E29" s="189"/>
      <c r="F29" s="189"/>
      <c r="G29" s="190"/>
      <c r="H29" s="20"/>
    </row>
    <row r="30" spans="1:8" ht="15.75" thickBot="1" x14ac:dyDescent="0.3">
      <c r="A30" s="46" t="s">
        <v>233</v>
      </c>
      <c r="B30" s="48" t="s">
        <v>225</v>
      </c>
      <c r="C30" s="48" t="s">
        <v>198</v>
      </c>
      <c r="D30" s="49" t="s">
        <v>199</v>
      </c>
      <c r="E30" s="189"/>
      <c r="F30" s="189"/>
      <c r="G30" s="190"/>
      <c r="H30" s="20"/>
    </row>
    <row r="31" spans="1:8" ht="15.75" thickBot="1" x14ac:dyDescent="0.3">
      <c r="A31" s="46" t="s">
        <v>234</v>
      </c>
      <c r="B31" s="48" t="s">
        <v>226</v>
      </c>
      <c r="C31" s="48" t="s">
        <v>198</v>
      </c>
      <c r="D31" s="49" t="s">
        <v>199</v>
      </c>
      <c r="E31" s="189"/>
      <c r="F31" s="189"/>
      <c r="G31" s="190"/>
      <c r="H31" s="20"/>
    </row>
    <row r="32" spans="1:8" ht="15.75" thickBot="1" x14ac:dyDescent="0.3">
      <c r="A32" s="46" t="s">
        <v>235</v>
      </c>
      <c r="B32" s="48" t="s">
        <v>227</v>
      </c>
      <c r="C32" s="48" t="s">
        <v>198</v>
      </c>
      <c r="D32" s="49" t="s">
        <v>199</v>
      </c>
      <c r="E32" s="189"/>
      <c r="F32" s="189"/>
      <c r="G32" s="190"/>
      <c r="H32" s="20"/>
    </row>
    <row r="33" spans="1:8" ht="15.75" thickBot="1" x14ac:dyDescent="0.3">
      <c r="A33" s="46" t="s">
        <v>236</v>
      </c>
      <c r="B33" s="43" t="s">
        <v>228</v>
      </c>
      <c r="C33" s="43" t="s">
        <v>198</v>
      </c>
      <c r="D33" s="44" t="s">
        <v>199</v>
      </c>
      <c r="E33" s="189"/>
      <c r="F33" s="189"/>
      <c r="G33" s="190"/>
      <c r="H33" s="20"/>
    </row>
    <row r="34" spans="1:8" ht="15.75" thickBot="1" x14ac:dyDescent="0.3">
      <c r="A34" s="46" t="s">
        <v>238</v>
      </c>
      <c r="B34" s="43" t="s">
        <v>237</v>
      </c>
      <c r="C34" s="43" t="s">
        <v>198</v>
      </c>
      <c r="D34" s="44" t="s">
        <v>199</v>
      </c>
      <c r="E34" s="189"/>
      <c r="F34" s="189"/>
      <c r="G34" s="190"/>
      <c r="H34" s="20"/>
    </row>
    <row r="35" spans="1:8" ht="15.75" thickBot="1" x14ac:dyDescent="0.3">
      <c r="A35" s="46" t="s">
        <v>239</v>
      </c>
      <c r="B35" s="43" t="s">
        <v>243</v>
      </c>
      <c r="C35" s="43" t="s">
        <v>198</v>
      </c>
      <c r="D35" s="44" t="s">
        <v>199</v>
      </c>
      <c r="E35" s="189"/>
      <c r="F35" s="189"/>
      <c r="G35" s="190"/>
      <c r="H35" s="20"/>
    </row>
    <row r="36" spans="1:8" ht="15.75" thickBot="1" x14ac:dyDescent="0.3">
      <c r="A36" s="46" t="s">
        <v>240</v>
      </c>
      <c r="B36" s="43" t="s">
        <v>244</v>
      </c>
      <c r="C36" s="43" t="s">
        <v>198</v>
      </c>
      <c r="D36" s="44" t="s">
        <v>199</v>
      </c>
      <c r="E36" s="189"/>
      <c r="F36" s="189"/>
      <c r="G36" s="190"/>
      <c r="H36" s="20"/>
    </row>
    <row r="37" spans="1:8" ht="15.75" thickBot="1" x14ac:dyDescent="0.3">
      <c r="A37" s="46" t="s">
        <v>241</v>
      </c>
      <c r="B37" s="43" t="s">
        <v>247</v>
      </c>
      <c r="C37" s="43" t="s">
        <v>198</v>
      </c>
      <c r="D37" s="44" t="s">
        <v>199</v>
      </c>
      <c r="E37" s="189"/>
      <c r="F37" s="189"/>
      <c r="G37" s="190"/>
      <c r="H37" s="20"/>
    </row>
    <row r="38" spans="1:8" ht="15.75" thickBot="1" x14ac:dyDescent="0.3">
      <c r="A38" s="46" t="s">
        <v>242</v>
      </c>
      <c r="B38" s="43" t="s">
        <v>248</v>
      </c>
      <c r="C38" s="43" t="s">
        <v>198</v>
      </c>
      <c r="D38" s="44" t="s">
        <v>199</v>
      </c>
      <c r="E38" s="189"/>
      <c r="F38" s="189"/>
      <c r="G38" s="190"/>
      <c r="H38" s="20"/>
    </row>
    <row r="39" spans="1:8" ht="15.75" thickBot="1" x14ac:dyDescent="0.3">
      <c r="A39" s="46" t="s">
        <v>245</v>
      </c>
      <c r="B39" s="43" t="s">
        <v>249</v>
      </c>
      <c r="C39" s="43" t="s">
        <v>198</v>
      </c>
      <c r="D39" s="44" t="s">
        <v>199</v>
      </c>
      <c r="E39" s="189"/>
      <c r="F39" s="189"/>
      <c r="G39" s="190"/>
      <c r="H39" s="20"/>
    </row>
    <row r="40" spans="1:8" ht="15.75" thickBot="1" x14ac:dyDescent="0.3">
      <c r="A40" s="46" t="s">
        <v>246</v>
      </c>
      <c r="B40" s="43" t="s">
        <v>250</v>
      </c>
      <c r="C40" s="43" t="s">
        <v>198</v>
      </c>
      <c r="D40" s="44" t="s">
        <v>199</v>
      </c>
      <c r="E40" s="189"/>
      <c r="F40" s="189"/>
      <c r="G40" s="190"/>
      <c r="H40" s="20"/>
    </row>
    <row r="41" spans="1:8" ht="15.75" thickBot="1" x14ac:dyDescent="0.3">
      <c r="A41" s="142" t="s">
        <v>19</v>
      </c>
      <c r="B41" s="143"/>
      <c r="C41" s="143"/>
      <c r="D41" s="143"/>
      <c r="E41" s="143"/>
      <c r="F41" s="143"/>
      <c r="G41" s="143"/>
      <c r="H41" s="144"/>
    </row>
    <row r="42" spans="1:8" ht="15.75" thickBot="1" x14ac:dyDescent="0.3">
      <c r="A42" s="21" t="s">
        <v>20</v>
      </c>
      <c r="B42" s="45" t="s">
        <v>252</v>
      </c>
      <c r="C42" s="43" t="s">
        <v>198</v>
      </c>
      <c r="D42" s="44" t="s">
        <v>199</v>
      </c>
      <c r="E42" s="189" t="s">
        <v>195</v>
      </c>
      <c r="F42" s="189"/>
      <c r="G42" s="190"/>
      <c r="H42" s="21"/>
    </row>
    <row r="43" spans="1:8" ht="15.75" thickBot="1" x14ac:dyDescent="0.3">
      <c r="A43" s="21" t="s">
        <v>21</v>
      </c>
      <c r="B43" s="45" t="s">
        <v>253</v>
      </c>
      <c r="C43" s="43" t="s">
        <v>198</v>
      </c>
      <c r="D43" s="44" t="s">
        <v>199</v>
      </c>
      <c r="E43" s="189" t="s">
        <v>195</v>
      </c>
      <c r="F43" s="189"/>
      <c r="G43" s="190"/>
      <c r="H43" s="21"/>
    </row>
    <row r="44" spans="1:8" ht="15.75" thickBot="1" x14ac:dyDescent="0.3">
      <c r="A44" s="21" t="s">
        <v>22</v>
      </c>
      <c r="B44" s="45" t="s">
        <v>254</v>
      </c>
      <c r="C44" s="43" t="s">
        <v>198</v>
      </c>
      <c r="D44" s="44" t="s">
        <v>199</v>
      </c>
      <c r="E44" s="189" t="s">
        <v>195</v>
      </c>
      <c r="F44" s="189"/>
      <c r="G44" s="190"/>
      <c r="H44" s="21"/>
    </row>
    <row r="45" spans="1:8" ht="15.75" thickBot="1" x14ac:dyDescent="0.3">
      <c r="A45" s="21" t="s">
        <v>23</v>
      </c>
      <c r="B45" s="45" t="s">
        <v>255</v>
      </c>
      <c r="C45" s="43" t="s">
        <v>198</v>
      </c>
      <c r="D45" s="44" t="s">
        <v>199</v>
      </c>
      <c r="E45" s="189" t="s">
        <v>195</v>
      </c>
      <c r="F45" s="189"/>
      <c r="G45" s="190"/>
      <c r="H45" s="21"/>
    </row>
    <row r="46" spans="1:8" ht="15.75" thickBot="1" x14ac:dyDescent="0.3">
      <c r="A46" s="21" t="s">
        <v>24</v>
      </c>
      <c r="B46" s="45" t="s">
        <v>256</v>
      </c>
      <c r="C46" s="43" t="s">
        <v>198</v>
      </c>
      <c r="D46" s="44" t="s">
        <v>199</v>
      </c>
      <c r="E46" s="189" t="s">
        <v>195</v>
      </c>
      <c r="F46" s="189"/>
      <c r="G46" s="190"/>
      <c r="H46" s="21"/>
    </row>
    <row r="47" spans="1:8" ht="15.75" thickBot="1" x14ac:dyDescent="0.3">
      <c r="A47" s="21" t="s">
        <v>25</v>
      </c>
      <c r="B47" s="45" t="s">
        <v>257</v>
      </c>
      <c r="C47" s="43" t="s">
        <v>198</v>
      </c>
      <c r="D47" s="44" t="s">
        <v>199</v>
      </c>
      <c r="E47" s="189" t="s">
        <v>195</v>
      </c>
      <c r="F47" s="189"/>
      <c r="G47" s="190"/>
      <c r="H47" s="21"/>
    </row>
    <row r="48" spans="1:8" ht="15.75" thickBot="1" x14ac:dyDescent="0.3">
      <c r="A48" s="21" t="s">
        <v>26</v>
      </c>
      <c r="B48" s="45" t="s">
        <v>258</v>
      </c>
      <c r="C48" s="43" t="s">
        <v>198</v>
      </c>
      <c r="D48" s="44" t="s">
        <v>199</v>
      </c>
      <c r="E48" s="189" t="s">
        <v>195</v>
      </c>
      <c r="F48" s="189"/>
      <c r="G48" s="190"/>
      <c r="H48" s="21"/>
    </row>
    <row r="49" spans="1:8" ht="15.75" thickBot="1" x14ac:dyDescent="0.3">
      <c r="A49" s="21" t="s">
        <v>27</v>
      </c>
      <c r="B49" s="45" t="s">
        <v>259</v>
      </c>
      <c r="C49" s="43" t="s">
        <v>198</v>
      </c>
      <c r="D49" s="44" t="s">
        <v>199</v>
      </c>
      <c r="E49" s="189" t="s">
        <v>195</v>
      </c>
      <c r="F49" s="189"/>
      <c r="G49" s="190"/>
      <c r="H49" s="21"/>
    </row>
    <row r="50" spans="1:8" ht="15.75" thickBot="1" x14ac:dyDescent="0.3">
      <c r="A50" s="21" t="s">
        <v>28</v>
      </c>
      <c r="B50" s="45" t="s">
        <v>260</v>
      </c>
      <c r="C50" s="43" t="s">
        <v>198</v>
      </c>
      <c r="D50" s="44" t="s">
        <v>199</v>
      </c>
      <c r="E50" s="189" t="s">
        <v>195</v>
      </c>
      <c r="F50" s="189"/>
      <c r="G50" s="190"/>
      <c r="H50" s="21"/>
    </row>
    <row r="51" spans="1:8" ht="15.75" thickBot="1" x14ac:dyDescent="0.3">
      <c r="A51" s="21" t="s">
        <v>29</v>
      </c>
      <c r="B51" s="45" t="s">
        <v>261</v>
      </c>
      <c r="C51" s="43" t="s">
        <v>198</v>
      </c>
      <c r="D51" s="44" t="s">
        <v>199</v>
      </c>
      <c r="E51" s="189" t="s">
        <v>195</v>
      </c>
      <c r="F51" s="189"/>
      <c r="G51" s="190"/>
      <c r="H51" s="21"/>
    </row>
    <row r="52" spans="1:8" ht="15.75" thickBot="1" x14ac:dyDescent="0.3">
      <c r="A52" s="21" t="s">
        <v>30</v>
      </c>
      <c r="B52" s="45" t="s">
        <v>262</v>
      </c>
      <c r="C52" s="43" t="s">
        <v>198</v>
      </c>
      <c r="D52" s="44" t="s">
        <v>199</v>
      </c>
      <c r="E52" s="189" t="s">
        <v>195</v>
      </c>
      <c r="F52" s="189"/>
      <c r="G52" s="190"/>
      <c r="H52" s="21"/>
    </row>
    <row r="53" spans="1:8" ht="15.75" thickBot="1" x14ac:dyDescent="0.3">
      <c r="A53" s="21" t="s">
        <v>31</v>
      </c>
      <c r="B53" s="45" t="s">
        <v>263</v>
      </c>
      <c r="C53" s="43" t="s">
        <v>198</v>
      </c>
      <c r="D53" s="44" t="s">
        <v>199</v>
      </c>
      <c r="E53" s="189" t="s">
        <v>195</v>
      </c>
      <c r="F53" s="189"/>
      <c r="G53" s="190"/>
      <c r="H53" s="21"/>
    </row>
    <row r="54" spans="1:8" ht="15.75" thickBot="1" x14ac:dyDescent="0.3">
      <c r="A54" s="21" t="s">
        <v>32</v>
      </c>
      <c r="B54" s="45" t="s">
        <v>264</v>
      </c>
      <c r="C54" s="43" t="s">
        <v>198</v>
      </c>
      <c r="D54" s="44" t="s">
        <v>199</v>
      </c>
      <c r="E54" s="189" t="s">
        <v>195</v>
      </c>
      <c r="F54" s="189"/>
      <c r="G54" s="190"/>
      <c r="H54" s="21"/>
    </row>
    <row r="55" spans="1:8" ht="15.75" thickBot="1" x14ac:dyDescent="0.3">
      <c r="A55" s="21" t="s">
        <v>33</v>
      </c>
      <c r="B55" s="45" t="s">
        <v>265</v>
      </c>
      <c r="C55" s="43" t="s">
        <v>198</v>
      </c>
      <c r="D55" s="44" t="s">
        <v>199</v>
      </c>
      <c r="E55" s="189" t="s">
        <v>195</v>
      </c>
      <c r="F55" s="189"/>
      <c r="G55" s="190"/>
      <c r="H55" s="21"/>
    </row>
    <row r="56" spans="1:8" ht="15.75" thickBot="1" x14ac:dyDescent="0.3">
      <c r="A56" s="21" t="s">
        <v>34</v>
      </c>
      <c r="B56" s="45" t="s">
        <v>266</v>
      </c>
      <c r="C56" s="43" t="s">
        <v>198</v>
      </c>
      <c r="D56" s="44" t="s">
        <v>199</v>
      </c>
      <c r="E56" s="189" t="s">
        <v>195</v>
      </c>
      <c r="F56" s="189"/>
      <c r="G56" s="190"/>
      <c r="H56" s="21"/>
    </row>
    <row r="57" spans="1:8" ht="15.75" thickBot="1" x14ac:dyDescent="0.3">
      <c r="A57" s="21" t="s">
        <v>35</v>
      </c>
      <c r="B57" s="45" t="s">
        <v>267</v>
      </c>
      <c r="C57" s="43" t="s">
        <v>198</v>
      </c>
      <c r="D57" s="44" t="s">
        <v>199</v>
      </c>
      <c r="E57" s="189" t="s">
        <v>195</v>
      </c>
      <c r="F57" s="189"/>
      <c r="G57" s="190"/>
      <c r="H57" s="21"/>
    </row>
    <row r="58" spans="1:8" ht="15.75" thickBot="1" x14ac:dyDescent="0.3">
      <c r="A58" s="21" t="s">
        <v>36</v>
      </c>
      <c r="B58" s="45" t="s">
        <v>268</v>
      </c>
      <c r="C58" s="43" t="s">
        <v>198</v>
      </c>
      <c r="D58" s="44" t="s">
        <v>199</v>
      </c>
      <c r="E58" s="189" t="s">
        <v>195</v>
      </c>
      <c r="F58" s="189"/>
      <c r="G58" s="190"/>
      <c r="H58" s="21"/>
    </row>
    <row r="59" spans="1:8" ht="15.75" thickBot="1" x14ac:dyDescent="0.3">
      <c r="A59" s="21" t="s">
        <v>37</v>
      </c>
      <c r="B59" s="45" t="s">
        <v>269</v>
      </c>
      <c r="C59" s="43" t="s">
        <v>198</v>
      </c>
      <c r="D59" s="44" t="s">
        <v>199</v>
      </c>
      <c r="E59" s="189" t="s">
        <v>195</v>
      </c>
      <c r="F59" s="189"/>
      <c r="G59" s="190"/>
      <c r="H59" s="21"/>
    </row>
    <row r="60" spans="1:8" ht="15.75" thickBot="1" x14ac:dyDescent="0.3">
      <c r="A60" s="21" t="s">
        <v>38</v>
      </c>
      <c r="B60" s="45" t="s">
        <v>270</v>
      </c>
      <c r="C60" s="43" t="s">
        <v>198</v>
      </c>
      <c r="D60" s="44" t="s">
        <v>199</v>
      </c>
      <c r="E60" s="189" t="s">
        <v>195</v>
      </c>
      <c r="F60" s="189"/>
      <c r="G60" s="190"/>
      <c r="H60" s="21"/>
    </row>
    <row r="61" spans="1:8" ht="15.75" thickBot="1" x14ac:dyDescent="0.3">
      <c r="A61" s="21" t="s">
        <v>39</v>
      </c>
      <c r="B61" s="45" t="s">
        <v>271</v>
      </c>
      <c r="C61" s="43" t="s">
        <v>198</v>
      </c>
      <c r="D61" s="44" t="s">
        <v>199</v>
      </c>
      <c r="E61" s="189" t="s">
        <v>195</v>
      </c>
      <c r="F61" s="189"/>
      <c r="G61" s="190"/>
      <c r="H61" s="21"/>
    </row>
    <row r="62" spans="1:8" ht="15.75" thickBot="1" x14ac:dyDescent="0.3">
      <c r="A62" s="21" t="s">
        <v>278</v>
      </c>
      <c r="B62" s="45" t="s">
        <v>272</v>
      </c>
      <c r="C62" s="43" t="s">
        <v>198</v>
      </c>
      <c r="D62" s="44" t="s">
        <v>199</v>
      </c>
      <c r="E62" s="189" t="s">
        <v>195</v>
      </c>
      <c r="F62" s="189"/>
      <c r="G62" s="190"/>
      <c r="H62" s="21"/>
    </row>
    <row r="63" spans="1:8" ht="15.75" thickBot="1" x14ac:dyDescent="0.3">
      <c r="A63" s="21" t="s">
        <v>279</v>
      </c>
      <c r="B63" s="45" t="s">
        <v>273</v>
      </c>
      <c r="C63" s="43" t="s">
        <v>198</v>
      </c>
      <c r="D63" s="44" t="s">
        <v>199</v>
      </c>
      <c r="E63" s="189" t="s">
        <v>195</v>
      </c>
      <c r="F63" s="189"/>
      <c r="G63" s="190"/>
      <c r="H63" s="21"/>
    </row>
    <row r="64" spans="1:8" ht="15.75" thickBot="1" x14ac:dyDescent="0.3">
      <c r="A64" s="21" t="s">
        <v>280</v>
      </c>
      <c r="B64" s="45" t="s">
        <v>274</v>
      </c>
      <c r="C64" s="43" t="s">
        <v>198</v>
      </c>
      <c r="D64" s="44" t="s">
        <v>199</v>
      </c>
      <c r="E64" s="189" t="s">
        <v>195</v>
      </c>
      <c r="F64" s="189"/>
      <c r="G64" s="190"/>
      <c r="H64" s="21"/>
    </row>
    <row r="65" spans="1:8" ht="15.75" thickBot="1" x14ac:dyDescent="0.3">
      <c r="A65" s="21" t="s">
        <v>281</v>
      </c>
      <c r="B65" s="45" t="s">
        <v>275</v>
      </c>
      <c r="C65" s="43" t="s">
        <v>198</v>
      </c>
      <c r="D65" s="44" t="s">
        <v>199</v>
      </c>
      <c r="E65" s="189" t="s">
        <v>195</v>
      </c>
      <c r="F65" s="189"/>
      <c r="G65" s="190"/>
      <c r="H65" s="21"/>
    </row>
    <row r="66" spans="1:8" ht="15.75" thickBot="1" x14ac:dyDescent="0.3">
      <c r="A66" s="21" t="s">
        <v>282</v>
      </c>
      <c r="B66" s="45" t="s">
        <v>276</v>
      </c>
      <c r="C66" s="43" t="s">
        <v>198</v>
      </c>
      <c r="D66" s="44" t="s">
        <v>199</v>
      </c>
      <c r="E66" s="189" t="s">
        <v>195</v>
      </c>
      <c r="F66" s="189"/>
      <c r="G66" s="190"/>
      <c r="H66" s="21"/>
    </row>
    <row r="67" spans="1:8" ht="15.75" thickBot="1" x14ac:dyDescent="0.3">
      <c r="A67" s="21" t="s">
        <v>283</v>
      </c>
      <c r="B67" s="45" t="s">
        <v>277</v>
      </c>
      <c r="C67" s="43" t="s">
        <v>198</v>
      </c>
      <c r="D67" s="44" t="s">
        <v>199</v>
      </c>
      <c r="E67" s="189" t="s">
        <v>195</v>
      </c>
      <c r="F67" s="189"/>
      <c r="G67" s="190"/>
      <c r="H67" s="21"/>
    </row>
    <row r="68" spans="1:8" ht="15.75" thickBot="1" x14ac:dyDescent="0.3">
      <c r="A68" s="142" t="s">
        <v>41</v>
      </c>
      <c r="B68" s="143"/>
      <c r="C68" s="143"/>
      <c r="D68" s="143"/>
      <c r="E68" s="143"/>
      <c r="F68" s="143"/>
      <c r="G68" s="143"/>
      <c r="H68" s="144"/>
    </row>
    <row r="69" spans="1:8" ht="15.75" thickBot="1" x14ac:dyDescent="0.3">
      <c r="A69" s="21" t="s">
        <v>42</v>
      </c>
      <c r="B69" s="5" t="s">
        <v>284</v>
      </c>
      <c r="C69" s="43" t="s">
        <v>198</v>
      </c>
      <c r="D69" s="44" t="s">
        <v>199</v>
      </c>
      <c r="E69" s="189" t="s">
        <v>195</v>
      </c>
      <c r="F69" s="189"/>
      <c r="G69" s="190"/>
      <c r="H69" s="21"/>
    </row>
    <row r="70" spans="1:8" ht="15.75" thickBot="1" x14ac:dyDescent="0.3">
      <c r="A70" s="21" t="s">
        <v>43</v>
      </c>
      <c r="B70" s="5" t="s">
        <v>285</v>
      </c>
      <c r="C70" s="43" t="s">
        <v>198</v>
      </c>
      <c r="D70" s="44" t="s">
        <v>199</v>
      </c>
      <c r="E70" s="189" t="s">
        <v>195</v>
      </c>
      <c r="F70" s="189"/>
      <c r="G70" s="190"/>
      <c r="H70" s="21"/>
    </row>
    <row r="71" spans="1:8" ht="15.75" thickBot="1" x14ac:dyDescent="0.3">
      <c r="A71" s="21" t="s">
        <v>44</v>
      </c>
      <c r="B71" s="5" t="s">
        <v>286</v>
      </c>
      <c r="C71" s="43" t="s">
        <v>198</v>
      </c>
      <c r="D71" s="44" t="s">
        <v>199</v>
      </c>
      <c r="E71" s="189" t="s">
        <v>195</v>
      </c>
      <c r="F71" s="189"/>
      <c r="G71" s="190"/>
      <c r="H71" s="21"/>
    </row>
    <row r="72" spans="1:8" ht="15.75" thickBot="1" x14ac:dyDescent="0.3">
      <c r="A72" s="21" t="s">
        <v>45</v>
      </c>
      <c r="B72" s="5" t="s">
        <v>287</v>
      </c>
      <c r="C72" s="43" t="s">
        <v>198</v>
      </c>
      <c r="D72" s="44" t="s">
        <v>199</v>
      </c>
      <c r="E72" s="189" t="s">
        <v>195</v>
      </c>
      <c r="F72" s="189"/>
      <c r="G72" s="190"/>
      <c r="H72" s="21"/>
    </row>
    <row r="73" spans="1:8" ht="15.75" thickBot="1" x14ac:dyDescent="0.3">
      <c r="A73" s="21" t="s">
        <v>46</v>
      </c>
      <c r="B73" s="5" t="s">
        <v>288</v>
      </c>
      <c r="C73" s="43" t="s">
        <v>198</v>
      </c>
      <c r="D73" s="44" t="s">
        <v>199</v>
      </c>
      <c r="E73" s="189" t="s">
        <v>195</v>
      </c>
      <c r="F73" s="189"/>
      <c r="G73" s="190"/>
      <c r="H73" s="21"/>
    </row>
    <row r="74" spans="1:8" ht="15.75" thickBot="1" x14ac:dyDescent="0.3">
      <c r="A74" s="21" t="s">
        <v>47</v>
      </c>
      <c r="B74" s="5" t="s">
        <v>289</v>
      </c>
      <c r="C74" s="43" t="s">
        <v>198</v>
      </c>
      <c r="D74" s="44" t="s">
        <v>199</v>
      </c>
      <c r="E74" s="189" t="s">
        <v>195</v>
      </c>
      <c r="F74" s="189"/>
      <c r="G74" s="190"/>
      <c r="H74" s="21"/>
    </row>
    <row r="75" spans="1:8" ht="15.75" thickBot="1" x14ac:dyDescent="0.3">
      <c r="A75" s="21" t="s">
        <v>48</v>
      </c>
      <c r="B75" s="5" t="s">
        <v>290</v>
      </c>
      <c r="C75" s="43" t="s">
        <v>198</v>
      </c>
      <c r="D75" s="44" t="s">
        <v>199</v>
      </c>
      <c r="E75" s="189" t="s">
        <v>195</v>
      </c>
      <c r="F75" s="189"/>
      <c r="G75" s="190"/>
      <c r="H75" s="21"/>
    </row>
    <row r="76" spans="1:8" ht="15.75" thickBot="1" x14ac:dyDescent="0.3">
      <c r="A76" s="21" t="s">
        <v>49</v>
      </c>
      <c r="B76" s="5" t="s">
        <v>291</v>
      </c>
      <c r="C76" s="43" t="s">
        <v>198</v>
      </c>
      <c r="D76" s="44" t="s">
        <v>199</v>
      </c>
      <c r="E76" s="189" t="s">
        <v>195</v>
      </c>
      <c r="F76" s="189"/>
      <c r="G76" s="190"/>
      <c r="H76" s="21"/>
    </row>
    <row r="77" spans="1:8" ht="15.75" thickBot="1" x14ac:dyDescent="0.3">
      <c r="A77" s="21" t="s">
        <v>50</v>
      </c>
      <c r="B77" s="5" t="s">
        <v>292</v>
      </c>
      <c r="C77" s="43" t="s">
        <v>198</v>
      </c>
      <c r="D77" s="44" t="s">
        <v>199</v>
      </c>
      <c r="E77" s="189" t="s">
        <v>195</v>
      </c>
      <c r="F77" s="189"/>
      <c r="G77" s="190"/>
      <c r="H77" s="21"/>
    </row>
    <row r="78" spans="1:8" ht="15.75" thickBot="1" x14ac:dyDescent="0.3">
      <c r="A78" s="21" t="s">
        <v>51</v>
      </c>
      <c r="B78" s="5" t="s">
        <v>293</v>
      </c>
      <c r="C78" s="43" t="s">
        <v>198</v>
      </c>
      <c r="D78" s="44" t="s">
        <v>199</v>
      </c>
      <c r="E78" s="189" t="s">
        <v>195</v>
      </c>
      <c r="F78" s="189"/>
      <c r="G78" s="190"/>
      <c r="H78" s="21"/>
    </row>
    <row r="79" spans="1:8" ht="15.75" thickBot="1" x14ac:dyDescent="0.3">
      <c r="A79" s="21" t="s">
        <v>52</v>
      </c>
      <c r="B79" s="5" t="s">
        <v>294</v>
      </c>
      <c r="C79" s="43" t="s">
        <v>198</v>
      </c>
      <c r="D79" s="44" t="s">
        <v>199</v>
      </c>
      <c r="E79" s="189" t="s">
        <v>195</v>
      </c>
      <c r="F79" s="189"/>
      <c r="G79" s="190"/>
      <c r="H79" s="21"/>
    </row>
    <row r="80" spans="1:8" ht="15.75" thickBot="1" x14ac:dyDescent="0.3">
      <c r="A80" s="21" t="s">
        <v>53</v>
      </c>
      <c r="B80" s="5" t="s">
        <v>295</v>
      </c>
      <c r="C80" s="43" t="s">
        <v>198</v>
      </c>
      <c r="D80" s="44" t="s">
        <v>199</v>
      </c>
      <c r="E80" s="189" t="s">
        <v>195</v>
      </c>
      <c r="F80" s="189"/>
      <c r="G80" s="190"/>
      <c r="H80" s="21"/>
    </row>
    <row r="81" spans="1:8" ht="15.75" thickBot="1" x14ac:dyDescent="0.3">
      <c r="A81" s="21" t="s">
        <v>54</v>
      </c>
      <c r="B81" s="5" t="s">
        <v>296</v>
      </c>
      <c r="C81" s="43" t="s">
        <v>198</v>
      </c>
      <c r="D81" s="44" t="s">
        <v>199</v>
      </c>
      <c r="E81" s="189" t="s">
        <v>195</v>
      </c>
      <c r="F81" s="189"/>
      <c r="G81" s="190"/>
      <c r="H81" s="21"/>
    </row>
    <row r="82" spans="1:8" ht="15.75" thickBot="1" x14ac:dyDescent="0.3">
      <c r="A82" s="21" t="s">
        <v>55</v>
      </c>
      <c r="B82" s="5" t="s">
        <v>297</v>
      </c>
      <c r="C82" s="43" t="s">
        <v>198</v>
      </c>
      <c r="D82" s="44" t="s">
        <v>199</v>
      </c>
      <c r="E82" s="189" t="s">
        <v>195</v>
      </c>
      <c r="F82" s="189"/>
      <c r="G82" s="190"/>
      <c r="H82" s="21"/>
    </row>
    <row r="83" spans="1:8" ht="15.75" thickBot="1" x14ac:dyDescent="0.3">
      <c r="A83" s="21" t="s">
        <v>56</v>
      </c>
      <c r="B83" s="5" t="s">
        <v>298</v>
      </c>
      <c r="C83" s="43" t="s">
        <v>198</v>
      </c>
      <c r="D83" s="44" t="s">
        <v>199</v>
      </c>
      <c r="E83" s="189" t="s">
        <v>195</v>
      </c>
      <c r="F83" s="189"/>
      <c r="G83" s="190"/>
      <c r="H83" s="21"/>
    </row>
    <row r="84" spans="1:8" ht="15.75" thickBot="1" x14ac:dyDescent="0.3">
      <c r="A84" s="21" t="s">
        <v>57</v>
      </c>
      <c r="B84" s="5" t="s">
        <v>299</v>
      </c>
      <c r="C84" s="43" t="s">
        <v>198</v>
      </c>
      <c r="D84" s="44" t="s">
        <v>199</v>
      </c>
      <c r="E84" s="189" t="s">
        <v>195</v>
      </c>
      <c r="F84" s="189"/>
      <c r="G84" s="190"/>
      <c r="H84" s="21"/>
    </row>
    <row r="85" spans="1:8" ht="15.75" thickBot="1" x14ac:dyDescent="0.3">
      <c r="A85" s="21" t="s">
        <v>58</v>
      </c>
      <c r="B85" s="5" t="s">
        <v>300</v>
      </c>
      <c r="C85" s="43" t="s">
        <v>198</v>
      </c>
      <c r="D85" s="44" t="s">
        <v>199</v>
      </c>
      <c r="E85" s="189" t="s">
        <v>195</v>
      </c>
      <c r="F85" s="189"/>
      <c r="G85" s="190"/>
      <c r="H85" s="21"/>
    </row>
    <row r="86" spans="1:8" ht="15.75" thickBot="1" x14ac:dyDescent="0.3">
      <c r="A86" s="21" t="s">
        <v>59</v>
      </c>
      <c r="B86" s="5" t="s">
        <v>301</v>
      </c>
      <c r="C86" s="43" t="s">
        <v>198</v>
      </c>
      <c r="D86" s="44" t="s">
        <v>199</v>
      </c>
      <c r="E86" s="189" t="s">
        <v>195</v>
      </c>
      <c r="F86" s="189"/>
      <c r="G86" s="190"/>
      <c r="H86" s="21"/>
    </row>
    <row r="87" spans="1:8" ht="15.75" thickBot="1" x14ac:dyDescent="0.3">
      <c r="A87" s="21" t="s">
        <v>60</v>
      </c>
      <c r="B87" s="5" t="s">
        <v>302</v>
      </c>
      <c r="C87" s="43" t="s">
        <v>198</v>
      </c>
      <c r="D87" s="44" t="s">
        <v>199</v>
      </c>
      <c r="E87" s="189" t="s">
        <v>195</v>
      </c>
      <c r="F87" s="189"/>
      <c r="G87" s="190"/>
      <c r="H87" s="21"/>
    </row>
    <row r="88" spans="1:8" ht="15.75" thickBot="1" x14ac:dyDescent="0.3">
      <c r="A88" s="21" t="s">
        <v>61</v>
      </c>
      <c r="B88" s="5" t="s">
        <v>303</v>
      </c>
      <c r="C88" s="43" t="s">
        <v>198</v>
      </c>
      <c r="D88" s="44" t="s">
        <v>199</v>
      </c>
      <c r="E88" s="189" t="s">
        <v>195</v>
      </c>
      <c r="F88" s="189"/>
      <c r="G88" s="190"/>
      <c r="H88" s="21"/>
    </row>
    <row r="89" spans="1:8" ht="15.75" thickBot="1" x14ac:dyDescent="0.3">
      <c r="A89" s="21" t="s">
        <v>62</v>
      </c>
      <c r="B89" s="5" t="s">
        <v>304</v>
      </c>
      <c r="C89" s="43" t="s">
        <v>198</v>
      </c>
      <c r="D89" s="44" t="s">
        <v>199</v>
      </c>
      <c r="E89" s="189" t="s">
        <v>195</v>
      </c>
      <c r="F89" s="189"/>
      <c r="G89" s="190"/>
      <c r="H89" s="21"/>
    </row>
    <row r="90" spans="1:8" ht="15.75" thickBot="1" x14ac:dyDescent="0.3">
      <c r="A90" s="21" t="s">
        <v>63</v>
      </c>
      <c r="B90" s="5" t="s">
        <v>305</v>
      </c>
      <c r="C90" s="43" t="s">
        <v>198</v>
      </c>
      <c r="D90" s="44" t="s">
        <v>199</v>
      </c>
      <c r="E90" s="189" t="s">
        <v>195</v>
      </c>
      <c r="F90" s="189"/>
      <c r="G90" s="190"/>
      <c r="H90" s="21"/>
    </row>
    <row r="91" spans="1:8" ht="15.75" thickBot="1" x14ac:dyDescent="0.3">
      <c r="A91" s="21" t="s">
        <v>64</v>
      </c>
      <c r="B91" s="5" t="s">
        <v>306</v>
      </c>
      <c r="C91" s="43" t="s">
        <v>198</v>
      </c>
      <c r="D91" s="44" t="s">
        <v>199</v>
      </c>
      <c r="E91" s="189" t="s">
        <v>195</v>
      </c>
      <c r="F91" s="189"/>
      <c r="G91" s="190"/>
      <c r="H91" s="21"/>
    </row>
    <row r="92" spans="1:8" ht="15.75" thickBot="1" x14ac:dyDescent="0.3">
      <c r="A92" s="21" t="s">
        <v>65</v>
      </c>
      <c r="B92" s="5" t="s">
        <v>307</v>
      </c>
      <c r="C92" s="43" t="s">
        <v>198</v>
      </c>
      <c r="D92" s="44" t="s">
        <v>199</v>
      </c>
      <c r="E92" s="189" t="s">
        <v>195</v>
      </c>
      <c r="F92" s="189"/>
      <c r="G92" s="190"/>
      <c r="H92" s="21"/>
    </row>
    <row r="93" spans="1:8" ht="15.75" thickBot="1" x14ac:dyDescent="0.3">
      <c r="A93" s="21" t="s">
        <v>311</v>
      </c>
      <c r="B93" s="5" t="s">
        <v>308</v>
      </c>
      <c r="C93" s="43" t="s">
        <v>198</v>
      </c>
      <c r="D93" s="44" t="s">
        <v>199</v>
      </c>
      <c r="E93" s="189" t="s">
        <v>195</v>
      </c>
      <c r="F93" s="189"/>
      <c r="G93" s="190"/>
      <c r="H93" s="21"/>
    </row>
    <row r="94" spans="1:8" ht="15.75" thickBot="1" x14ac:dyDescent="0.3">
      <c r="A94" s="21" t="s">
        <v>312</v>
      </c>
      <c r="B94" s="5" t="s">
        <v>309</v>
      </c>
      <c r="C94" s="43" t="s">
        <v>198</v>
      </c>
      <c r="D94" s="44" t="s">
        <v>199</v>
      </c>
      <c r="E94" s="189" t="s">
        <v>195</v>
      </c>
      <c r="F94" s="189"/>
      <c r="G94" s="190"/>
      <c r="H94" s="21"/>
    </row>
    <row r="95" spans="1:8" ht="15.75" thickBot="1" x14ac:dyDescent="0.3">
      <c r="A95" s="21" t="s">
        <v>313</v>
      </c>
      <c r="B95" s="5" t="s">
        <v>310</v>
      </c>
      <c r="C95" s="43" t="s">
        <v>198</v>
      </c>
      <c r="D95" s="44" t="s">
        <v>199</v>
      </c>
      <c r="E95" s="189" t="s">
        <v>195</v>
      </c>
      <c r="F95" s="189"/>
      <c r="G95" s="190"/>
      <c r="H95" s="21"/>
    </row>
    <row r="96" spans="1:8" ht="15.75" thickBot="1" x14ac:dyDescent="0.3">
      <c r="A96" s="142" t="s">
        <v>67</v>
      </c>
      <c r="B96" s="143"/>
      <c r="C96" s="143"/>
      <c r="D96" s="143"/>
      <c r="E96" s="143"/>
      <c r="F96" s="143"/>
      <c r="G96" s="143"/>
      <c r="H96" s="144"/>
    </row>
    <row r="97" spans="1:8" ht="15.75" thickBot="1" x14ac:dyDescent="0.3">
      <c r="A97" s="25" t="s">
        <v>68</v>
      </c>
      <c r="B97" s="5" t="s">
        <v>314</v>
      </c>
      <c r="C97" s="43" t="s">
        <v>198</v>
      </c>
      <c r="D97" s="44" t="s">
        <v>199</v>
      </c>
      <c r="E97" s="189" t="s">
        <v>195</v>
      </c>
      <c r="F97" s="189"/>
      <c r="G97" s="190"/>
      <c r="H97" s="21"/>
    </row>
    <row r="98" spans="1:8" ht="15.75" thickBot="1" x14ac:dyDescent="0.3">
      <c r="A98" s="24" t="s">
        <v>69</v>
      </c>
      <c r="B98" s="5" t="s">
        <v>315</v>
      </c>
      <c r="C98" s="43" t="s">
        <v>198</v>
      </c>
      <c r="D98" s="44" t="s">
        <v>199</v>
      </c>
      <c r="E98" s="189" t="s">
        <v>195</v>
      </c>
      <c r="F98" s="189"/>
      <c r="G98" s="190"/>
      <c r="H98" s="21"/>
    </row>
    <row r="99" spans="1:8" ht="15.75" thickBot="1" x14ac:dyDescent="0.3">
      <c r="A99" s="24" t="s">
        <v>70</v>
      </c>
      <c r="B99" s="5" t="s">
        <v>316</v>
      </c>
      <c r="C99" s="43" t="s">
        <v>198</v>
      </c>
      <c r="D99" s="44" t="s">
        <v>199</v>
      </c>
      <c r="E99" s="189" t="s">
        <v>195</v>
      </c>
      <c r="F99" s="189"/>
      <c r="G99" s="190"/>
      <c r="H99" s="21"/>
    </row>
    <row r="100" spans="1:8" ht="15.75" thickBot="1" x14ac:dyDescent="0.3">
      <c r="A100" s="24" t="s">
        <v>71</v>
      </c>
      <c r="B100" s="5" t="s">
        <v>317</v>
      </c>
      <c r="C100" s="43" t="s">
        <v>198</v>
      </c>
      <c r="D100" s="44" t="s">
        <v>199</v>
      </c>
      <c r="E100" s="189" t="s">
        <v>195</v>
      </c>
      <c r="F100" s="189"/>
      <c r="G100" s="190"/>
      <c r="H100" s="21"/>
    </row>
    <row r="101" spans="1:8" ht="15.75" thickBot="1" x14ac:dyDescent="0.3">
      <c r="A101" s="24" t="s">
        <v>72</v>
      </c>
      <c r="B101" s="5" t="s">
        <v>318</v>
      </c>
      <c r="C101" s="43" t="s">
        <v>198</v>
      </c>
      <c r="D101" s="44" t="s">
        <v>199</v>
      </c>
      <c r="E101" s="189" t="s">
        <v>195</v>
      </c>
      <c r="F101" s="189"/>
      <c r="G101" s="190"/>
      <c r="H101" s="21"/>
    </row>
    <row r="102" spans="1:8" ht="15.75" thickBot="1" x14ac:dyDescent="0.3">
      <c r="A102" s="24" t="s">
        <v>73</v>
      </c>
      <c r="B102" s="5" t="s">
        <v>319</v>
      </c>
      <c r="C102" s="43" t="s">
        <v>198</v>
      </c>
      <c r="D102" s="44" t="s">
        <v>199</v>
      </c>
      <c r="E102" s="189" t="s">
        <v>195</v>
      </c>
      <c r="F102" s="189"/>
      <c r="G102" s="190"/>
      <c r="H102" s="21"/>
    </row>
    <row r="103" spans="1:8" ht="15.75" thickBot="1" x14ac:dyDescent="0.3">
      <c r="A103" s="24" t="s">
        <v>74</v>
      </c>
      <c r="B103" s="5" t="s">
        <v>320</v>
      </c>
      <c r="C103" s="43" t="s">
        <v>198</v>
      </c>
      <c r="D103" s="44" t="s">
        <v>199</v>
      </c>
      <c r="E103" s="189" t="s">
        <v>195</v>
      </c>
      <c r="F103" s="189"/>
      <c r="G103" s="190"/>
      <c r="H103" s="21"/>
    </row>
    <row r="104" spans="1:8" ht="15.75" thickBot="1" x14ac:dyDescent="0.3">
      <c r="A104" s="24" t="s">
        <v>75</v>
      </c>
      <c r="B104" s="5" t="s">
        <v>321</v>
      </c>
      <c r="C104" s="43" t="s">
        <v>198</v>
      </c>
      <c r="D104" s="44" t="s">
        <v>199</v>
      </c>
      <c r="E104" s="189" t="s">
        <v>195</v>
      </c>
      <c r="F104" s="189"/>
      <c r="G104" s="190"/>
      <c r="H104" s="21"/>
    </row>
    <row r="105" spans="1:8" ht="15.75" thickBot="1" x14ac:dyDescent="0.3">
      <c r="A105" s="24" t="s">
        <v>76</v>
      </c>
      <c r="B105" s="5" t="s">
        <v>322</v>
      </c>
      <c r="C105" s="43" t="s">
        <v>198</v>
      </c>
      <c r="D105" s="44" t="s">
        <v>199</v>
      </c>
      <c r="E105" s="189" t="s">
        <v>195</v>
      </c>
      <c r="F105" s="189"/>
      <c r="G105" s="190"/>
      <c r="H105" s="21"/>
    </row>
    <row r="106" spans="1:8" ht="15.75" thickBot="1" x14ac:dyDescent="0.3">
      <c r="A106" s="24" t="s">
        <v>77</v>
      </c>
      <c r="B106" s="5" t="s">
        <v>323</v>
      </c>
      <c r="C106" s="43" t="s">
        <v>198</v>
      </c>
      <c r="D106" s="44" t="s">
        <v>199</v>
      </c>
      <c r="E106" s="189" t="s">
        <v>195</v>
      </c>
      <c r="F106" s="189"/>
      <c r="G106" s="190"/>
      <c r="H106" s="21"/>
    </row>
    <row r="107" spans="1:8" ht="15.75" thickBot="1" x14ac:dyDescent="0.3">
      <c r="A107" s="24" t="s">
        <v>78</v>
      </c>
      <c r="B107" s="5" t="s">
        <v>324</v>
      </c>
      <c r="C107" s="43" t="s">
        <v>198</v>
      </c>
      <c r="D107" s="44" t="s">
        <v>199</v>
      </c>
      <c r="E107" s="189" t="s">
        <v>195</v>
      </c>
      <c r="F107" s="189"/>
      <c r="G107" s="190"/>
      <c r="H107" s="21"/>
    </row>
    <row r="108" spans="1:8" ht="15.75" thickBot="1" x14ac:dyDescent="0.3">
      <c r="A108" s="24" t="s">
        <v>79</v>
      </c>
      <c r="B108" s="5" t="s">
        <v>325</v>
      </c>
      <c r="C108" s="43" t="s">
        <v>198</v>
      </c>
      <c r="D108" s="44" t="s">
        <v>199</v>
      </c>
      <c r="E108" s="189" t="s">
        <v>195</v>
      </c>
      <c r="F108" s="189"/>
      <c r="G108" s="190"/>
      <c r="H108" s="21"/>
    </row>
    <row r="109" spans="1:8" ht="15.75" thickBot="1" x14ac:dyDescent="0.3">
      <c r="A109" s="24" t="s">
        <v>80</v>
      </c>
      <c r="B109" s="5" t="s">
        <v>326</v>
      </c>
      <c r="C109" s="43" t="s">
        <v>198</v>
      </c>
      <c r="D109" s="44" t="s">
        <v>199</v>
      </c>
      <c r="E109" s="189" t="s">
        <v>195</v>
      </c>
      <c r="F109" s="189"/>
      <c r="G109" s="190"/>
      <c r="H109" s="21"/>
    </row>
    <row r="110" spans="1:8" ht="15.75" thickBot="1" x14ac:dyDescent="0.3">
      <c r="A110" s="24" t="s">
        <v>81</v>
      </c>
      <c r="B110" s="5" t="s">
        <v>327</v>
      </c>
      <c r="C110" s="43" t="s">
        <v>198</v>
      </c>
      <c r="D110" s="44" t="s">
        <v>199</v>
      </c>
      <c r="E110" s="189" t="s">
        <v>195</v>
      </c>
      <c r="F110" s="189"/>
      <c r="G110" s="190"/>
      <c r="H110" s="21"/>
    </row>
    <row r="111" spans="1:8" ht="15.75" thickBot="1" x14ac:dyDescent="0.3">
      <c r="A111" s="24" t="s">
        <v>82</v>
      </c>
      <c r="B111" s="5" t="s">
        <v>328</v>
      </c>
      <c r="C111" s="43" t="s">
        <v>198</v>
      </c>
      <c r="D111" s="44" t="s">
        <v>199</v>
      </c>
      <c r="E111" s="189" t="s">
        <v>195</v>
      </c>
      <c r="F111" s="189"/>
      <c r="G111" s="190"/>
      <c r="H111" s="21"/>
    </row>
    <row r="112" spans="1:8" ht="15.75" thickBot="1" x14ac:dyDescent="0.3">
      <c r="A112" s="24" t="s">
        <v>83</v>
      </c>
      <c r="B112" s="5" t="s">
        <v>329</v>
      </c>
      <c r="C112" s="43" t="s">
        <v>198</v>
      </c>
      <c r="D112" s="44" t="s">
        <v>199</v>
      </c>
      <c r="E112" s="189" t="s">
        <v>195</v>
      </c>
      <c r="F112" s="189"/>
      <c r="G112" s="190"/>
      <c r="H112" s="21"/>
    </row>
    <row r="113" spans="1:8" ht="15.75" thickBot="1" x14ac:dyDescent="0.3">
      <c r="A113" s="24" t="s">
        <v>84</v>
      </c>
      <c r="B113" s="5" t="s">
        <v>330</v>
      </c>
      <c r="C113" s="43" t="s">
        <v>198</v>
      </c>
      <c r="D113" s="44" t="s">
        <v>199</v>
      </c>
      <c r="E113" s="189" t="s">
        <v>195</v>
      </c>
      <c r="F113" s="189"/>
      <c r="G113" s="190"/>
      <c r="H113" s="21"/>
    </row>
    <row r="114" spans="1:8" ht="15.75" thickBot="1" x14ac:dyDescent="0.3">
      <c r="A114" s="24" t="s">
        <v>85</v>
      </c>
      <c r="B114" s="5" t="s">
        <v>331</v>
      </c>
      <c r="C114" s="43" t="s">
        <v>198</v>
      </c>
      <c r="D114" s="44" t="s">
        <v>199</v>
      </c>
      <c r="E114" s="189" t="s">
        <v>195</v>
      </c>
      <c r="F114" s="189"/>
      <c r="G114" s="190"/>
      <c r="H114" s="21"/>
    </row>
    <row r="115" spans="1:8" ht="15.75" thickBot="1" x14ac:dyDescent="0.3">
      <c r="A115" s="24" t="s">
        <v>86</v>
      </c>
      <c r="B115" s="5" t="s">
        <v>332</v>
      </c>
      <c r="C115" s="43" t="s">
        <v>198</v>
      </c>
      <c r="D115" s="44" t="s">
        <v>199</v>
      </c>
      <c r="E115" s="189" t="s">
        <v>195</v>
      </c>
      <c r="F115" s="189"/>
      <c r="G115" s="190"/>
      <c r="H115" s="21"/>
    </row>
    <row r="116" spans="1:8" ht="15.75" thickBot="1" x14ac:dyDescent="0.3">
      <c r="A116" s="24" t="s">
        <v>87</v>
      </c>
      <c r="B116" s="5" t="s">
        <v>333</v>
      </c>
      <c r="C116" s="43" t="s">
        <v>198</v>
      </c>
      <c r="D116" s="44" t="s">
        <v>199</v>
      </c>
      <c r="E116" s="189" t="s">
        <v>195</v>
      </c>
      <c r="F116" s="189"/>
      <c r="G116" s="190"/>
      <c r="H116" s="21"/>
    </row>
    <row r="117" spans="1:8" ht="15.75" thickBot="1" x14ac:dyDescent="0.3">
      <c r="A117" s="24" t="s">
        <v>88</v>
      </c>
      <c r="B117" s="5" t="s">
        <v>334</v>
      </c>
      <c r="C117" s="43" t="s">
        <v>198</v>
      </c>
      <c r="D117" s="44" t="s">
        <v>199</v>
      </c>
      <c r="E117" s="189" t="s">
        <v>195</v>
      </c>
      <c r="F117" s="189"/>
      <c r="G117" s="190"/>
      <c r="H117" s="21"/>
    </row>
    <row r="118" spans="1:8" ht="15.75" thickBot="1" x14ac:dyDescent="0.3">
      <c r="A118" s="24" t="s">
        <v>89</v>
      </c>
      <c r="B118" s="5" t="s">
        <v>335</v>
      </c>
      <c r="C118" s="43" t="s">
        <v>198</v>
      </c>
      <c r="D118" s="44" t="s">
        <v>199</v>
      </c>
      <c r="E118" s="189" t="s">
        <v>195</v>
      </c>
      <c r="F118" s="189"/>
      <c r="G118" s="190"/>
      <c r="H118" s="21"/>
    </row>
    <row r="119" spans="1:8" ht="15.75" thickBot="1" x14ac:dyDescent="0.3">
      <c r="A119" s="24" t="s">
        <v>90</v>
      </c>
      <c r="B119" s="5" t="s">
        <v>336</v>
      </c>
      <c r="C119" s="43" t="s">
        <v>198</v>
      </c>
      <c r="D119" s="44" t="s">
        <v>199</v>
      </c>
      <c r="E119" s="189" t="s">
        <v>195</v>
      </c>
      <c r="F119" s="189"/>
      <c r="G119" s="190"/>
      <c r="H119" s="21"/>
    </row>
    <row r="120" spans="1:8" ht="15.75" thickBot="1" x14ac:dyDescent="0.3">
      <c r="A120" s="24" t="s">
        <v>91</v>
      </c>
      <c r="B120" s="5" t="s">
        <v>337</v>
      </c>
      <c r="C120" s="43" t="s">
        <v>198</v>
      </c>
      <c r="D120" s="44" t="s">
        <v>199</v>
      </c>
      <c r="E120" s="189" t="s">
        <v>195</v>
      </c>
      <c r="F120" s="189"/>
      <c r="G120" s="190"/>
      <c r="H120" s="21"/>
    </row>
    <row r="121" spans="1:8" ht="15.75" thickBot="1" x14ac:dyDescent="0.3">
      <c r="A121" s="24" t="s">
        <v>341</v>
      </c>
      <c r="B121" s="5" t="s">
        <v>338</v>
      </c>
      <c r="C121" s="43" t="s">
        <v>198</v>
      </c>
      <c r="D121" s="44" t="s">
        <v>199</v>
      </c>
      <c r="E121" s="189" t="s">
        <v>195</v>
      </c>
      <c r="F121" s="189"/>
      <c r="G121" s="190"/>
      <c r="H121" s="21"/>
    </row>
    <row r="122" spans="1:8" ht="15.75" thickBot="1" x14ac:dyDescent="0.3">
      <c r="A122" s="24" t="s">
        <v>342</v>
      </c>
      <c r="B122" s="5" t="s">
        <v>339</v>
      </c>
      <c r="C122" s="43" t="s">
        <v>198</v>
      </c>
      <c r="D122" s="44" t="s">
        <v>199</v>
      </c>
      <c r="E122" s="189" t="s">
        <v>195</v>
      </c>
      <c r="F122" s="189"/>
      <c r="G122" s="190"/>
      <c r="H122" s="21"/>
    </row>
    <row r="123" spans="1:8" ht="15.75" thickBot="1" x14ac:dyDescent="0.3">
      <c r="A123" s="24" t="s">
        <v>343</v>
      </c>
      <c r="B123" s="5" t="s">
        <v>340</v>
      </c>
      <c r="C123" s="43" t="s">
        <v>198</v>
      </c>
      <c r="D123" s="44" t="s">
        <v>199</v>
      </c>
      <c r="E123" s="189" t="s">
        <v>195</v>
      </c>
      <c r="F123" s="189"/>
      <c r="G123" s="190"/>
      <c r="H123" s="21"/>
    </row>
    <row r="124" spans="1:8" ht="15.75" thickBot="1" x14ac:dyDescent="0.3">
      <c r="A124" s="24" t="s">
        <v>346</v>
      </c>
      <c r="B124" s="5" t="s">
        <v>360</v>
      </c>
      <c r="C124" s="43" t="s">
        <v>198</v>
      </c>
      <c r="D124" s="44" t="s">
        <v>199</v>
      </c>
      <c r="E124" s="189" t="s">
        <v>195</v>
      </c>
      <c r="F124" s="189"/>
      <c r="G124" s="190"/>
      <c r="H124" s="21"/>
    </row>
    <row r="125" spans="1:8" ht="15.75" thickBot="1" x14ac:dyDescent="0.3">
      <c r="A125" s="24" t="s">
        <v>347</v>
      </c>
      <c r="B125" s="5" t="s">
        <v>361</v>
      </c>
      <c r="C125" s="43" t="s">
        <v>198</v>
      </c>
      <c r="D125" s="44" t="s">
        <v>199</v>
      </c>
      <c r="E125" s="189" t="s">
        <v>195</v>
      </c>
      <c r="F125" s="189"/>
      <c r="G125" s="190"/>
      <c r="H125" s="21"/>
    </row>
    <row r="126" spans="1:8" ht="15.75" thickBot="1" x14ac:dyDescent="0.3">
      <c r="A126" s="24" t="s">
        <v>348</v>
      </c>
      <c r="B126" s="5" t="s">
        <v>362</v>
      </c>
      <c r="C126" s="43" t="s">
        <v>198</v>
      </c>
      <c r="D126" s="44" t="s">
        <v>199</v>
      </c>
      <c r="E126" s="189" t="s">
        <v>195</v>
      </c>
      <c r="F126" s="189"/>
      <c r="G126" s="190"/>
      <c r="H126" s="21"/>
    </row>
    <row r="127" spans="1:8" ht="15.75" thickBot="1" x14ac:dyDescent="0.3">
      <c r="A127" s="24" t="s">
        <v>349</v>
      </c>
      <c r="B127" s="5" t="s">
        <v>363</v>
      </c>
      <c r="C127" s="43" t="s">
        <v>198</v>
      </c>
      <c r="D127" s="44" t="s">
        <v>199</v>
      </c>
      <c r="E127" s="189" t="s">
        <v>195</v>
      </c>
      <c r="F127" s="189"/>
      <c r="G127" s="190"/>
      <c r="H127" s="21"/>
    </row>
    <row r="128" spans="1:8" ht="15.75" thickBot="1" x14ac:dyDescent="0.3">
      <c r="A128" s="24" t="s">
        <v>350</v>
      </c>
      <c r="B128" s="5" t="s">
        <v>364</v>
      </c>
      <c r="C128" s="43" t="s">
        <v>251</v>
      </c>
      <c r="D128" s="44" t="s">
        <v>199</v>
      </c>
      <c r="E128" s="189" t="s">
        <v>195</v>
      </c>
      <c r="F128" s="189"/>
      <c r="G128" s="190"/>
      <c r="H128" s="21"/>
    </row>
    <row r="129" spans="1:8" ht="15.75" thickBot="1" x14ac:dyDescent="0.3">
      <c r="A129" s="24" t="s">
        <v>351</v>
      </c>
      <c r="B129" s="5" t="s">
        <v>354</v>
      </c>
      <c r="C129" s="43" t="s">
        <v>198</v>
      </c>
      <c r="D129" s="44" t="s">
        <v>199</v>
      </c>
      <c r="E129" s="189" t="s">
        <v>195</v>
      </c>
      <c r="F129" s="189"/>
      <c r="G129" s="190"/>
      <c r="H129" s="21"/>
    </row>
    <row r="130" spans="1:8" ht="15.75" thickBot="1" x14ac:dyDescent="0.3">
      <c r="A130" s="24" t="s">
        <v>352</v>
      </c>
      <c r="B130" s="5" t="s">
        <v>355</v>
      </c>
      <c r="C130" s="43" t="s">
        <v>198</v>
      </c>
      <c r="D130" s="44" t="s">
        <v>199</v>
      </c>
      <c r="E130" s="189" t="s">
        <v>195</v>
      </c>
      <c r="F130" s="189"/>
      <c r="G130" s="190"/>
      <c r="H130" s="21"/>
    </row>
    <row r="131" spans="1:8" ht="15.75" thickBot="1" x14ac:dyDescent="0.3">
      <c r="A131" s="24" t="s">
        <v>353</v>
      </c>
      <c r="B131" s="5" t="s">
        <v>356</v>
      </c>
      <c r="C131" s="43" t="s">
        <v>198</v>
      </c>
      <c r="D131" s="44" t="s">
        <v>199</v>
      </c>
      <c r="E131" s="189" t="s">
        <v>195</v>
      </c>
      <c r="F131" s="189"/>
      <c r="G131" s="190"/>
      <c r="H131" s="21"/>
    </row>
    <row r="132" spans="1:8" ht="15.75" thickBot="1" x14ac:dyDescent="0.3">
      <c r="A132" s="24" t="s">
        <v>365</v>
      </c>
      <c r="B132" s="5" t="s">
        <v>357</v>
      </c>
      <c r="C132" s="43" t="s">
        <v>198</v>
      </c>
      <c r="D132" s="44" t="s">
        <v>199</v>
      </c>
      <c r="E132" s="189" t="s">
        <v>195</v>
      </c>
      <c r="F132" s="189"/>
      <c r="G132" s="190"/>
      <c r="H132" s="21"/>
    </row>
    <row r="133" spans="1:8" ht="15.75" thickBot="1" x14ac:dyDescent="0.3">
      <c r="A133" s="24" t="s">
        <v>366</v>
      </c>
      <c r="B133" s="5" t="s">
        <v>358</v>
      </c>
      <c r="C133" s="43" t="s">
        <v>198</v>
      </c>
      <c r="D133" s="44" t="s">
        <v>199</v>
      </c>
      <c r="E133" s="189" t="s">
        <v>195</v>
      </c>
      <c r="F133" s="189"/>
      <c r="G133" s="190"/>
      <c r="H133" s="139"/>
    </row>
    <row r="134" spans="1:8" ht="15.75" thickBot="1" x14ac:dyDescent="0.3">
      <c r="A134" s="24" t="s">
        <v>367</v>
      </c>
      <c r="B134" s="5" t="s">
        <v>359</v>
      </c>
      <c r="C134" s="43" t="s">
        <v>198</v>
      </c>
      <c r="D134" s="44" t="s">
        <v>199</v>
      </c>
      <c r="E134" s="189" t="s">
        <v>195</v>
      </c>
      <c r="F134" s="189"/>
      <c r="G134" s="190"/>
      <c r="H134" s="139"/>
    </row>
    <row r="135" spans="1:8" ht="15.75" thickBot="1" x14ac:dyDescent="0.3">
      <c r="A135" s="142" t="s">
        <v>177</v>
      </c>
      <c r="B135" s="143"/>
      <c r="C135" s="143"/>
      <c r="D135" s="143"/>
      <c r="E135" s="143"/>
      <c r="F135" s="143"/>
      <c r="G135" s="143"/>
      <c r="H135" s="144"/>
    </row>
    <row r="136" spans="1:8" ht="30.75" thickBot="1" x14ac:dyDescent="0.3">
      <c r="A136" s="140" t="s">
        <v>92</v>
      </c>
      <c r="B136" s="27" t="s">
        <v>97</v>
      </c>
      <c r="C136" s="43" t="s">
        <v>198</v>
      </c>
      <c r="D136" s="44" t="s">
        <v>199</v>
      </c>
      <c r="E136" s="189" t="s">
        <v>195</v>
      </c>
      <c r="F136" s="189"/>
      <c r="G136" s="190"/>
      <c r="H136" s="21"/>
    </row>
    <row r="137" spans="1:8" ht="30.75" thickBot="1" x14ac:dyDescent="0.3">
      <c r="A137" s="140" t="s">
        <v>178</v>
      </c>
      <c r="B137" s="27" t="s">
        <v>368</v>
      </c>
      <c r="C137" s="43" t="s">
        <v>198</v>
      </c>
      <c r="D137" s="44" t="s">
        <v>199</v>
      </c>
      <c r="E137" s="158" t="s">
        <v>562</v>
      </c>
      <c r="F137" s="159"/>
      <c r="G137" s="160"/>
      <c r="H137" s="21" t="s">
        <v>563</v>
      </c>
    </row>
    <row r="138" spans="1:8" ht="30.75" thickBot="1" x14ac:dyDescent="0.3">
      <c r="A138" s="140" t="s">
        <v>178</v>
      </c>
      <c r="B138" s="27" t="s">
        <v>369</v>
      </c>
      <c r="C138" s="43" t="s">
        <v>198</v>
      </c>
      <c r="D138" s="44" t="s">
        <v>199</v>
      </c>
      <c r="E138" s="158" t="s">
        <v>562</v>
      </c>
      <c r="F138" s="159"/>
      <c r="G138" s="160"/>
      <c r="H138" s="21" t="s">
        <v>563</v>
      </c>
    </row>
    <row r="139" spans="1:8" ht="15.75" thickBot="1" x14ac:dyDescent="0.3">
      <c r="A139" s="142" t="s">
        <v>344</v>
      </c>
      <c r="B139" s="143"/>
      <c r="C139" s="143"/>
      <c r="D139" s="143"/>
      <c r="E139" s="143"/>
      <c r="F139" s="143"/>
      <c r="G139" s="143"/>
      <c r="H139" s="144"/>
    </row>
    <row r="140" spans="1:8" ht="15.75" thickBot="1" x14ac:dyDescent="0.3">
      <c r="A140" s="32" t="s">
        <v>93</v>
      </c>
      <c r="B140" s="29" t="s">
        <v>100</v>
      </c>
      <c r="C140" s="42"/>
      <c r="D140" s="31"/>
      <c r="E140" s="191" t="s">
        <v>195</v>
      </c>
      <c r="F140" s="159"/>
      <c r="G140" s="160"/>
      <c r="H140" s="21"/>
    </row>
    <row r="141" spans="1:8" ht="15.75" thickBot="1" x14ac:dyDescent="0.3">
      <c r="A141" s="142" t="s">
        <v>564</v>
      </c>
      <c r="B141" s="143"/>
      <c r="C141" s="143"/>
      <c r="D141" s="143"/>
      <c r="E141" s="143"/>
      <c r="F141" s="143"/>
      <c r="G141" s="143"/>
      <c r="H141" s="144"/>
    </row>
    <row r="142" spans="1:8" ht="15.75" thickBot="1" x14ac:dyDescent="0.3">
      <c r="A142" s="25" t="s">
        <v>94</v>
      </c>
      <c r="B142" s="5" t="s">
        <v>574</v>
      </c>
      <c r="C142" s="43" t="s">
        <v>198</v>
      </c>
      <c r="D142" s="44" t="s">
        <v>199</v>
      </c>
      <c r="E142" s="189" t="s">
        <v>195</v>
      </c>
      <c r="F142" s="189"/>
      <c r="G142" s="190"/>
      <c r="H142" s="21" t="s">
        <v>575</v>
      </c>
    </row>
    <row r="143" spans="1:8" ht="15.75" thickBot="1" x14ac:dyDescent="0.3">
      <c r="A143" s="24" t="s">
        <v>95</v>
      </c>
      <c r="B143" s="5" t="s">
        <v>576</v>
      </c>
      <c r="C143" s="43" t="s">
        <v>198</v>
      </c>
      <c r="D143" s="44" t="s">
        <v>199</v>
      </c>
      <c r="E143" s="189" t="s">
        <v>195</v>
      </c>
      <c r="F143" s="189"/>
      <c r="G143" s="190"/>
      <c r="H143" s="21" t="s">
        <v>575</v>
      </c>
    </row>
    <row r="144" spans="1:8" ht="15.75" thickBot="1" x14ac:dyDescent="0.3">
      <c r="A144" s="24" t="s">
        <v>565</v>
      </c>
      <c r="B144" s="5" t="s">
        <v>578</v>
      </c>
      <c r="C144" s="43" t="s">
        <v>198</v>
      </c>
      <c r="D144" s="44" t="s">
        <v>199</v>
      </c>
      <c r="E144" s="189" t="s">
        <v>195</v>
      </c>
      <c r="F144" s="189"/>
      <c r="G144" s="190"/>
      <c r="H144" s="21" t="s">
        <v>577</v>
      </c>
    </row>
    <row r="145" spans="1:8" ht="15.75" thickBot="1" x14ac:dyDescent="0.3">
      <c r="A145" s="24" t="s">
        <v>566</v>
      </c>
      <c r="B145" s="5" t="s">
        <v>579</v>
      </c>
      <c r="C145" s="43" t="s">
        <v>198</v>
      </c>
      <c r="D145" s="44" t="s">
        <v>199</v>
      </c>
      <c r="E145" s="189" t="s">
        <v>195</v>
      </c>
      <c r="F145" s="189"/>
      <c r="G145" s="190"/>
      <c r="H145" s="21"/>
    </row>
    <row r="146" spans="1:8" ht="15.75" thickBot="1" x14ac:dyDescent="0.3">
      <c r="A146" s="24" t="s">
        <v>567</v>
      </c>
      <c r="B146" s="5" t="s">
        <v>580</v>
      </c>
      <c r="C146" s="43" t="s">
        <v>198</v>
      </c>
      <c r="D146" s="44" t="s">
        <v>199</v>
      </c>
      <c r="E146" s="189" t="s">
        <v>195</v>
      </c>
      <c r="F146" s="189"/>
      <c r="G146" s="190"/>
      <c r="H146" s="21"/>
    </row>
    <row r="147" spans="1:8" ht="15.75" thickBot="1" x14ac:dyDescent="0.3">
      <c r="A147" s="24" t="s">
        <v>568</v>
      </c>
      <c r="B147" s="5" t="s">
        <v>581</v>
      </c>
      <c r="C147" s="43" t="s">
        <v>198</v>
      </c>
      <c r="D147" s="44" t="s">
        <v>199</v>
      </c>
      <c r="E147" s="189" t="s">
        <v>195</v>
      </c>
      <c r="F147" s="189"/>
      <c r="G147" s="190"/>
      <c r="H147" s="21"/>
    </row>
    <row r="148" spans="1:8" ht="15.75" thickBot="1" x14ac:dyDescent="0.3">
      <c r="A148" s="24" t="s">
        <v>569</v>
      </c>
      <c r="B148" s="5" t="s">
        <v>582</v>
      </c>
      <c r="C148" s="43" t="s">
        <v>198</v>
      </c>
      <c r="D148" s="44" t="s">
        <v>199</v>
      </c>
      <c r="E148" s="189" t="s">
        <v>195</v>
      </c>
      <c r="F148" s="189"/>
      <c r="G148" s="190"/>
      <c r="H148" s="21"/>
    </row>
    <row r="149" spans="1:8" ht="15.75" thickBot="1" x14ac:dyDescent="0.3">
      <c r="A149" s="24" t="s">
        <v>570</v>
      </c>
      <c r="B149" s="5" t="s">
        <v>583</v>
      </c>
      <c r="C149" s="43" t="s">
        <v>198</v>
      </c>
      <c r="D149" s="44" t="s">
        <v>199</v>
      </c>
      <c r="E149" s="189" t="s">
        <v>195</v>
      </c>
      <c r="F149" s="189"/>
      <c r="G149" s="190"/>
      <c r="H149" s="21"/>
    </row>
    <row r="150" spans="1:8" ht="15.75" thickBot="1" x14ac:dyDescent="0.3">
      <c r="A150" s="24" t="s">
        <v>571</v>
      </c>
      <c r="B150" s="5" t="s">
        <v>585</v>
      </c>
      <c r="C150" s="43" t="s">
        <v>198</v>
      </c>
      <c r="D150" s="44" t="s">
        <v>199</v>
      </c>
      <c r="E150" s="189" t="s">
        <v>195</v>
      </c>
      <c r="F150" s="189"/>
      <c r="G150" s="190"/>
      <c r="H150" s="21"/>
    </row>
    <row r="151" spans="1:8" ht="15.75" thickBot="1" x14ac:dyDescent="0.3">
      <c r="A151" s="24" t="s">
        <v>572</v>
      </c>
      <c r="B151" s="5" t="s">
        <v>586</v>
      </c>
      <c r="C151" s="43" t="s">
        <v>198</v>
      </c>
      <c r="D151" s="44" t="s">
        <v>199</v>
      </c>
      <c r="E151" s="189" t="s">
        <v>195</v>
      </c>
      <c r="F151" s="189"/>
      <c r="G151" s="190"/>
      <c r="H151" s="21"/>
    </row>
    <row r="152" spans="1:8" ht="15.75" thickBot="1" x14ac:dyDescent="0.3">
      <c r="A152" s="21" t="s">
        <v>573</v>
      </c>
      <c r="B152" s="56" t="s">
        <v>584</v>
      </c>
      <c r="C152" s="43" t="s">
        <v>198</v>
      </c>
      <c r="D152" s="44" t="s">
        <v>199</v>
      </c>
      <c r="E152" s="189" t="s">
        <v>195</v>
      </c>
      <c r="F152" s="189"/>
      <c r="G152" s="190"/>
      <c r="H152" s="21"/>
    </row>
    <row r="153" spans="1:8" ht="15.75" thickBot="1" x14ac:dyDescent="0.3">
      <c r="A153" s="21" t="s">
        <v>587</v>
      </c>
      <c r="B153" s="5" t="s">
        <v>590</v>
      </c>
      <c r="C153" s="43" t="s">
        <v>198</v>
      </c>
      <c r="D153" s="44" t="s">
        <v>199</v>
      </c>
      <c r="E153" s="189" t="s">
        <v>195</v>
      </c>
      <c r="F153" s="189"/>
      <c r="G153" s="190"/>
      <c r="H153" s="21"/>
    </row>
    <row r="154" spans="1:8" ht="15.75" thickBot="1" x14ac:dyDescent="0.3">
      <c r="A154" s="21" t="s">
        <v>588</v>
      </c>
      <c r="B154" s="5" t="s">
        <v>591</v>
      </c>
      <c r="C154" s="43" t="s">
        <v>198</v>
      </c>
      <c r="D154" s="44" t="s">
        <v>199</v>
      </c>
      <c r="E154" s="189" t="s">
        <v>195</v>
      </c>
      <c r="F154" s="189"/>
      <c r="G154" s="190"/>
      <c r="H154" s="21"/>
    </row>
    <row r="155" spans="1:8" ht="15.75" thickBot="1" x14ac:dyDescent="0.3">
      <c r="A155" s="21" t="s">
        <v>589</v>
      </c>
      <c r="B155" s="5" t="s">
        <v>592</v>
      </c>
      <c r="C155" s="43" t="s">
        <v>198</v>
      </c>
      <c r="D155" s="44" t="s">
        <v>199</v>
      </c>
      <c r="E155" s="191" t="s">
        <v>195</v>
      </c>
      <c r="F155" s="159"/>
      <c r="G155" s="160"/>
      <c r="H155" s="21"/>
    </row>
    <row r="156" spans="1:8" ht="15.75" thickBot="1" x14ac:dyDescent="0.3">
      <c r="A156" s="21" t="s">
        <v>601</v>
      </c>
      <c r="B156" s="5" t="s">
        <v>593</v>
      </c>
      <c r="C156" s="43" t="s">
        <v>198</v>
      </c>
      <c r="D156" s="44" t="s">
        <v>199</v>
      </c>
      <c r="E156" s="191" t="s">
        <v>195</v>
      </c>
      <c r="F156" s="159"/>
      <c r="G156" s="160"/>
      <c r="H156" s="21"/>
    </row>
    <row r="157" spans="1:8" ht="15.75" thickBot="1" x14ac:dyDescent="0.3">
      <c r="A157" s="21" t="s">
        <v>602</v>
      </c>
      <c r="B157" s="5" t="s">
        <v>594</v>
      </c>
      <c r="C157" s="43" t="s">
        <v>198</v>
      </c>
      <c r="D157" s="44" t="s">
        <v>199</v>
      </c>
      <c r="E157" s="191" t="s">
        <v>195</v>
      </c>
      <c r="F157" s="159"/>
      <c r="G157" s="160"/>
      <c r="H157" s="21"/>
    </row>
    <row r="158" spans="1:8" ht="15.75" thickBot="1" x14ac:dyDescent="0.3">
      <c r="A158" s="21" t="s">
        <v>603</v>
      </c>
      <c r="B158" s="5" t="s">
        <v>596</v>
      </c>
      <c r="C158" s="43" t="s">
        <v>198</v>
      </c>
      <c r="D158" s="44" t="s">
        <v>199</v>
      </c>
      <c r="E158" s="191" t="s">
        <v>195</v>
      </c>
      <c r="F158" s="159"/>
      <c r="G158" s="160"/>
      <c r="H158" s="21"/>
    </row>
    <row r="159" spans="1:8" ht="15.75" thickBot="1" x14ac:dyDescent="0.3">
      <c r="A159" s="21" t="s">
        <v>604</v>
      </c>
      <c r="B159" s="5" t="s">
        <v>595</v>
      </c>
      <c r="C159" s="43" t="s">
        <v>198</v>
      </c>
      <c r="D159" s="44" t="s">
        <v>199</v>
      </c>
      <c r="E159" s="191" t="s">
        <v>195</v>
      </c>
      <c r="F159" s="159"/>
      <c r="G159" s="160"/>
      <c r="H159" s="21"/>
    </row>
    <row r="160" spans="1:8" ht="15.75" thickBot="1" x14ac:dyDescent="0.3">
      <c r="A160" s="21" t="s">
        <v>605</v>
      </c>
      <c r="B160" s="5" t="s">
        <v>597</v>
      </c>
      <c r="C160" s="43" t="s">
        <v>198</v>
      </c>
      <c r="D160" s="44" t="s">
        <v>199</v>
      </c>
      <c r="E160" s="191" t="s">
        <v>195</v>
      </c>
      <c r="F160" s="159"/>
      <c r="G160" s="160"/>
      <c r="H160" s="21"/>
    </row>
    <row r="161" spans="1:8" ht="15.75" thickBot="1" x14ac:dyDescent="0.3">
      <c r="A161" s="21" t="s">
        <v>606</v>
      </c>
      <c r="B161" s="5" t="s">
        <v>598</v>
      </c>
      <c r="C161" s="43" t="s">
        <v>198</v>
      </c>
      <c r="D161" s="44" t="s">
        <v>199</v>
      </c>
      <c r="E161" s="191" t="s">
        <v>195</v>
      </c>
      <c r="F161" s="159"/>
      <c r="G161" s="160"/>
      <c r="H161" s="21"/>
    </row>
    <row r="162" spans="1:8" ht="15.75" thickBot="1" x14ac:dyDescent="0.3">
      <c r="A162" s="21" t="s">
        <v>607</v>
      </c>
      <c r="B162" s="5" t="s">
        <v>599</v>
      </c>
      <c r="C162" s="43" t="s">
        <v>198</v>
      </c>
      <c r="D162" s="44" t="s">
        <v>199</v>
      </c>
      <c r="E162" s="191" t="s">
        <v>195</v>
      </c>
      <c r="F162" s="159"/>
      <c r="G162" s="160"/>
      <c r="H162" s="21"/>
    </row>
    <row r="163" spans="1:8" ht="15.75" thickBot="1" x14ac:dyDescent="0.3">
      <c r="A163" s="21" t="s">
        <v>608</v>
      </c>
      <c r="B163" s="5" t="s">
        <v>600</v>
      </c>
      <c r="C163" s="43" t="s">
        <v>198</v>
      </c>
      <c r="D163" s="44" t="s">
        <v>199</v>
      </c>
      <c r="E163" s="191" t="s">
        <v>195</v>
      </c>
      <c r="F163" s="159"/>
      <c r="G163" s="160"/>
      <c r="H163" s="21"/>
    </row>
  </sheetData>
  <mergeCells count="161">
    <mergeCell ref="A12:H12"/>
    <mergeCell ref="E163:G163"/>
    <mergeCell ref="E157:G157"/>
    <mergeCell ref="E158:G158"/>
    <mergeCell ref="E159:G159"/>
    <mergeCell ref="E160:G160"/>
    <mergeCell ref="E161:G161"/>
    <mergeCell ref="E162:G162"/>
    <mergeCell ref="E151:G151"/>
    <mergeCell ref="E152:G152"/>
    <mergeCell ref="E153:G153"/>
    <mergeCell ref="E154:G154"/>
    <mergeCell ref="E155:G155"/>
    <mergeCell ref="E156:G156"/>
    <mergeCell ref="E145:G145"/>
    <mergeCell ref="E146:G146"/>
    <mergeCell ref="E147:G147"/>
    <mergeCell ref="E148:G148"/>
    <mergeCell ref="E149:G149"/>
    <mergeCell ref="E150:G150"/>
    <mergeCell ref="A139:H139"/>
    <mergeCell ref="E140:G140"/>
    <mergeCell ref="A141:H141"/>
    <mergeCell ref="E142:G142"/>
    <mergeCell ref="E143:G143"/>
    <mergeCell ref="E144:G144"/>
    <mergeCell ref="E133:G133"/>
    <mergeCell ref="E134:G134"/>
    <mergeCell ref="A135:H135"/>
    <mergeCell ref="E136:G136"/>
    <mergeCell ref="E137:G137"/>
    <mergeCell ref="E138:G138"/>
    <mergeCell ref="E127:G127"/>
    <mergeCell ref="E128:G128"/>
    <mergeCell ref="E129:G129"/>
    <mergeCell ref="E130:G130"/>
    <mergeCell ref="E131:G131"/>
    <mergeCell ref="E132:G132"/>
    <mergeCell ref="E121:G121"/>
    <mergeCell ref="E122:G122"/>
    <mergeCell ref="E123:G123"/>
    <mergeCell ref="E124:G124"/>
    <mergeCell ref="E125:G125"/>
    <mergeCell ref="E126:G126"/>
    <mergeCell ref="E115:G115"/>
    <mergeCell ref="E116:G116"/>
    <mergeCell ref="E117:G117"/>
    <mergeCell ref="E118:G118"/>
    <mergeCell ref="E119:G119"/>
    <mergeCell ref="E120:G120"/>
    <mergeCell ref="E109:G109"/>
    <mergeCell ref="E110:G110"/>
    <mergeCell ref="E111:G111"/>
    <mergeCell ref="E112:G112"/>
    <mergeCell ref="E113:G113"/>
    <mergeCell ref="E114:G114"/>
    <mergeCell ref="E103:G103"/>
    <mergeCell ref="E104:G104"/>
    <mergeCell ref="E105:G105"/>
    <mergeCell ref="E106:G106"/>
    <mergeCell ref="E107:G107"/>
    <mergeCell ref="E108:G108"/>
    <mergeCell ref="E97:G97"/>
    <mergeCell ref="E98:G98"/>
    <mergeCell ref="E99:G99"/>
    <mergeCell ref="E100:G100"/>
    <mergeCell ref="E101:G101"/>
    <mergeCell ref="E102:G102"/>
    <mergeCell ref="E91:G91"/>
    <mergeCell ref="E92:G92"/>
    <mergeCell ref="E93:G93"/>
    <mergeCell ref="E94:G94"/>
    <mergeCell ref="E95:G95"/>
    <mergeCell ref="A96:H96"/>
    <mergeCell ref="E85:G85"/>
    <mergeCell ref="E86:G86"/>
    <mergeCell ref="E87:G87"/>
    <mergeCell ref="E88:G88"/>
    <mergeCell ref="E89:G89"/>
    <mergeCell ref="E90:G90"/>
    <mergeCell ref="E79:G79"/>
    <mergeCell ref="E80:G80"/>
    <mergeCell ref="E81:G81"/>
    <mergeCell ref="E82:G82"/>
    <mergeCell ref="E83:G83"/>
    <mergeCell ref="E84:G84"/>
    <mergeCell ref="E73:G73"/>
    <mergeCell ref="E74:G74"/>
    <mergeCell ref="E75:G75"/>
    <mergeCell ref="E76:G76"/>
    <mergeCell ref="E77:G77"/>
    <mergeCell ref="E78:G78"/>
    <mergeCell ref="E67:G67"/>
    <mergeCell ref="A68:H68"/>
    <mergeCell ref="E69:G69"/>
    <mergeCell ref="E70:G70"/>
    <mergeCell ref="E71:G71"/>
    <mergeCell ref="E72:G72"/>
    <mergeCell ref="E61:G61"/>
    <mergeCell ref="E62:G62"/>
    <mergeCell ref="E63:G63"/>
    <mergeCell ref="E64:G64"/>
    <mergeCell ref="E65:G65"/>
    <mergeCell ref="E66:G66"/>
    <mergeCell ref="E55:G55"/>
    <mergeCell ref="E56:G56"/>
    <mergeCell ref="E57:G57"/>
    <mergeCell ref="E58:G58"/>
    <mergeCell ref="E59:G59"/>
    <mergeCell ref="E60:G60"/>
    <mergeCell ref="E49:G49"/>
    <mergeCell ref="E50:G50"/>
    <mergeCell ref="E51:G51"/>
    <mergeCell ref="E52:G52"/>
    <mergeCell ref="E53:G53"/>
    <mergeCell ref="E54:G54"/>
    <mergeCell ref="E43:G43"/>
    <mergeCell ref="E44:G44"/>
    <mergeCell ref="E45:G45"/>
    <mergeCell ref="E46:G46"/>
    <mergeCell ref="E47:G47"/>
    <mergeCell ref="E48:G48"/>
    <mergeCell ref="E37:G37"/>
    <mergeCell ref="E38:G38"/>
    <mergeCell ref="E39:G39"/>
    <mergeCell ref="E40:G40"/>
    <mergeCell ref="A41:H41"/>
    <mergeCell ref="E42:G42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  <mergeCell ref="E30:G30"/>
    <mergeCell ref="E19:G19"/>
    <mergeCell ref="E20:G20"/>
    <mergeCell ref="E21:G21"/>
    <mergeCell ref="E22:G22"/>
    <mergeCell ref="E23:G23"/>
    <mergeCell ref="A24:H24"/>
    <mergeCell ref="A13:H13"/>
    <mergeCell ref="E14:G14"/>
    <mergeCell ref="E15:G15"/>
    <mergeCell ref="E16:G16"/>
    <mergeCell ref="E17:G17"/>
    <mergeCell ref="E18:G18"/>
    <mergeCell ref="A3:H3"/>
    <mergeCell ref="A4:H4"/>
    <mergeCell ref="A5:H5"/>
    <mergeCell ref="A7:A11"/>
    <mergeCell ref="B7:B11"/>
    <mergeCell ref="C7:C11"/>
    <mergeCell ref="D7:D11"/>
    <mergeCell ref="E7:G11"/>
    <mergeCell ref="H7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opLeftCell="A34" workbookViewId="0">
      <selection activeCell="E20" sqref="E20:G20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  <col min="11" max="11" width="33.140625" customWidth="1"/>
  </cols>
  <sheetData>
    <row r="1" spans="1:8" x14ac:dyDescent="0.25">
      <c r="A1" s="141" t="s">
        <v>609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1" t="s">
        <v>610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202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41"/>
      <c r="C4" s="41"/>
      <c r="D4" s="41"/>
      <c r="E4" s="41"/>
      <c r="F4" s="41"/>
    </row>
    <row r="5" spans="1:8" ht="15" customHeight="1" x14ac:dyDescent="0.25">
      <c r="A5" s="148" t="s">
        <v>2</v>
      </c>
      <c r="B5" s="183" t="s">
        <v>3</v>
      </c>
      <c r="C5" s="186" t="s">
        <v>197</v>
      </c>
      <c r="D5" s="162" t="s">
        <v>196</v>
      </c>
      <c r="E5" s="161" t="s">
        <v>6</v>
      </c>
      <c r="F5" s="155"/>
      <c r="G5" s="162"/>
      <c r="H5" s="145" t="s">
        <v>16</v>
      </c>
    </row>
    <row r="6" spans="1:8" x14ac:dyDescent="0.25">
      <c r="A6" s="149"/>
      <c r="B6" s="184"/>
      <c r="C6" s="187"/>
      <c r="D6" s="165"/>
      <c r="E6" s="163"/>
      <c r="F6" s="164"/>
      <c r="G6" s="165"/>
      <c r="H6" s="146"/>
    </row>
    <row r="7" spans="1:8" ht="15.75" customHeight="1" x14ac:dyDescent="0.25">
      <c r="A7" s="149"/>
      <c r="B7" s="184"/>
      <c r="C7" s="187"/>
      <c r="D7" s="165"/>
      <c r="E7" s="163"/>
      <c r="F7" s="164"/>
      <c r="G7" s="165"/>
      <c r="H7" s="146"/>
    </row>
    <row r="8" spans="1:8" x14ac:dyDescent="0.25">
      <c r="A8" s="149"/>
      <c r="B8" s="184"/>
      <c r="C8" s="187"/>
      <c r="D8" s="165"/>
      <c r="E8" s="163"/>
      <c r="F8" s="164"/>
      <c r="G8" s="165"/>
      <c r="H8" s="146"/>
    </row>
    <row r="9" spans="1:8" ht="15.75" thickBot="1" x14ac:dyDescent="0.3">
      <c r="A9" s="182"/>
      <c r="B9" s="185"/>
      <c r="C9" s="188"/>
      <c r="D9" s="168"/>
      <c r="E9" s="166"/>
      <c r="F9" s="167"/>
      <c r="G9" s="168"/>
      <c r="H9" s="147"/>
    </row>
    <row r="10" spans="1:8" ht="15.75" thickBot="1" x14ac:dyDescent="0.3">
      <c r="A10" s="195" t="s">
        <v>14</v>
      </c>
      <c r="B10" s="196"/>
      <c r="C10" s="196"/>
      <c r="D10" s="196"/>
      <c r="E10" s="196"/>
      <c r="F10" s="196"/>
      <c r="G10" s="196"/>
      <c r="H10" s="197"/>
    </row>
    <row r="11" spans="1:8" ht="15.75" thickBot="1" x14ac:dyDescent="0.3">
      <c r="A11" s="47" t="s">
        <v>15</v>
      </c>
      <c r="B11" s="48" t="s">
        <v>204</v>
      </c>
      <c r="C11" s="48" t="s">
        <v>198</v>
      </c>
      <c r="D11" s="49" t="s">
        <v>199</v>
      </c>
      <c r="E11" s="189" t="s">
        <v>195</v>
      </c>
      <c r="F11" s="189"/>
      <c r="G11" s="190"/>
      <c r="H11" s="50"/>
    </row>
    <row r="12" spans="1:8" ht="15.75" thickBot="1" x14ac:dyDescent="0.3">
      <c r="A12" s="47" t="s">
        <v>211</v>
      </c>
      <c r="B12" s="48" t="s">
        <v>205</v>
      </c>
      <c r="C12" s="48" t="s">
        <v>198</v>
      </c>
      <c r="D12" s="49" t="s">
        <v>199</v>
      </c>
      <c r="E12" s="189" t="s">
        <v>195</v>
      </c>
      <c r="F12" s="189"/>
      <c r="G12" s="190"/>
      <c r="H12" s="20"/>
    </row>
    <row r="13" spans="1:8" ht="15.75" thickBot="1" x14ac:dyDescent="0.3">
      <c r="A13" s="47" t="s">
        <v>212</v>
      </c>
      <c r="B13" s="48" t="s">
        <v>206</v>
      </c>
      <c r="C13" s="48" t="s">
        <v>198</v>
      </c>
      <c r="D13" s="49" t="s">
        <v>199</v>
      </c>
      <c r="E13" s="189" t="s">
        <v>195</v>
      </c>
      <c r="F13" s="189"/>
      <c r="G13" s="190"/>
      <c r="H13" s="20"/>
    </row>
    <row r="14" spans="1:8" ht="15.75" thickBot="1" x14ac:dyDescent="0.3">
      <c r="A14" s="47" t="s">
        <v>213</v>
      </c>
      <c r="B14" s="48" t="s">
        <v>207</v>
      </c>
      <c r="C14" s="48" t="s">
        <v>198</v>
      </c>
      <c r="D14" s="49" t="s">
        <v>199</v>
      </c>
      <c r="E14" s="189" t="s">
        <v>195</v>
      </c>
      <c r="F14" s="189"/>
      <c r="G14" s="190"/>
      <c r="H14" s="20"/>
    </row>
    <row r="15" spans="1:8" ht="15.75" thickBot="1" x14ac:dyDescent="0.3">
      <c r="A15" s="47" t="s">
        <v>214</v>
      </c>
      <c r="B15" s="48" t="s">
        <v>208</v>
      </c>
      <c r="C15" s="48" t="s">
        <v>198</v>
      </c>
      <c r="D15" s="49" t="s">
        <v>199</v>
      </c>
      <c r="E15" s="189" t="s">
        <v>195</v>
      </c>
      <c r="F15" s="189"/>
      <c r="G15" s="190"/>
      <c r="H15" s="20"/>
    </row>
    <row r="16" spans="1:8" ht="15.75" thickBot="1" x14ac:dyDescent="0.3">
      <c r="A16" s="47" t="s">
        <v>215</v>
      </c>
      <c r="B16" s="48" t="s">
        <v>209</v>
      </c>
      <c r="C16" s="48" t="s">
        <v>198</v>
      </c>
      <c r="D16" s="49" t="s">
        <v>199</v>
      </c>
      <c r="E16" s="189" t="s">
        <v>195</v>
      </c>
      <c r="F16" s="189"/>
      <c r="G16" s="190"/>
      <c r="H16" s="20"/>
    </row>
    <row r="17" spans="1:8" ht="15.75" thickBot="1" x14ac:dyDescent="0.3">
      <c r="A17" s="47" t="s">
        <v>216</v>
      </c>
      <c r="B17" s="48" t="s">
        <v>210</v>
      </c>
      <c r="C17" s="48" t="s">
        <v>198</v>
      </c>
      <c r="D17" s="49" t="s">
        <v>199</v>
      </c>
      <c r="E17" s="189" t="s">
        <v>195</v>
      </c>
      <c r="F17" s="189"/>
      <c r="G17" s="190"/>
      <c r="H17" s="20"/>
    </row>
    <row r="18" spans="1:8" ht="15.75" thickBot="1" x14ac:dyDescent="0.3">
      <c r="A18" s="47" t="s">
        <v>217</v>
      </c>
      <c r="B18" s="48" t="s">
        <v>203</v>
      </c>
      <c r="C18" s="48" t="s">
        <v>198</v>
      </c>
      <c r="D18" s="49" t="s">
        <v>199</v>
      </c>
      <c r="E18" s="189" t="s">
        <v>195</v>
      </c>
      <c r="F18" s="189"/>
      <c r="G18" s="190"/>
      <c r="H18" s="20"/>
    </row>
    <row r="19" spans="1:8" ht="15.75" thickBot="1" x14ac:dyDescent="0.3">
      <c r="A19" s="52" t="s">
        <v>218</v>
      </c>
      <c r="B19" s="43" t="s">
        <v>219</v>
      </c>
      <c r="C19" s="43" t="s">
        <v>198</v>
      </c>
      <c r="D19" s="44" t="s">
        <v>199</v>
      </c>
      <c r="E19" s="189" t="s">
        <v>195</v>
      </c>
      <c r="F19" s="189"/>
      <c r="G19" s="190"/>
      <c r="H19" s="51"/>
    </row>
    <row r="20" spans="1:8" ht="15.75" thickBot="1" x14ac:dyDescent="0.3">
      <c r="A20" s="52" t="s">
        <v>218</v>
      </c>
      <c r="B20" s="43" t="s">
        <v>345</v>
      </c>
      <c r="C20" s="43" t="s">
        <v>198</v>
      </c>
      <c r="D20" s="44" t="s">
        <v>199</v>
      </c>
      <c r="E20" s="191" t="s">
        <v>195</v>
      </c>
      <c r="F20" s="159"/>
      <c r="G20" s="160"/>
      <c r="H20" s="51"/>
    </row>
    <row r="21" spans="1:8" ht="15.75" thickBot="1" x14ac:dyDescent="0.3">
      <c r="A21" s="192" t="s">
        <v>17</v>
      </c>
      <c r="B21" s="193"/>
      <c r="C21" s="193"/>
      <c r="D21" s="193"/>
      <c r="E21" s="193"/>
      <c r="F21" s="193"/>
      <c r="G21" s="193"/>
      <c r="H21" s="194"/>
    </row>
    <row r="22" spans="1:8" ht="15.75" thickBot="1" x14ac:dyDescent="0.3">
      <c r="A22" s="46" t="s">
        <v>18</v>
      </c>
      <c r="B22" s="48" t="s">
        <v>220</v>
      </c>
      <c r="C22" s="48" t="s">
        <v>198</v>
      </c>
      <c r="D22" s="49" t="s">
        <v>199</v>
      </c>
      <c r="E22" s="189" t="s">
        <v>195</v>
      </c>
      <c r="F22" s="189"/>
      <c r="G22" s="190"/>
      <c r="H22" s="20"/>
    </row>
    <row r="23" spans="1:8" ht="15.75" thickBot="1" x14ac:dyDescent="0.3">
      <c r="A23" s="46" t="s">
        <v>229</v>
      </c>
      <c r="B23" s="48" t="s">
        <v>221</v>
      </c>
      <c r="C23" s="48" t="s">
        <v>198</v>
      </c>
      <c r="D23" s="49" t="s">
        <v>199</v>
      </c>
      <c r="E23" s="189" t="s">
        <v>195</v>
      </c>
      <c r="F23" s="189"/>
      <c r="G23" s="190"/>
      <c r="H23" s="20"/>
    </row>
    <row r="24" spans="1:8" ht="15.75" thickBot="1" x14ac:dyDescent="0.3">
      <c r="A24" s="46" t="s">
        <v>230</v>
      </c>
      <c r="B24" s="48" t="s">
        <v>222</v>
      </c>
      <c r="C24" s="48" t="s">
        <v>198</v>
      </c>
      <c r="D24" s="49" t="s">
        <v>199</v>
      </c>
      <c r="E24" s="189" t="s">
        <v>195</v>
      </c>
      <c r="F24" s="189"/>
      <c r="G24" s="190"/>
      <c r="H24" s="20"/>
    </row>
    <row r="25" spans="1:8" ht="15.75" thickBot="1" x14ac:dyDescent="0.3">
      <c r="A25" s="46" t="s">
        <v>231</v>
      </c>
      <c r="B25" s="48" t="s">
        <v>223</v>
      </c>
      <c r="C25" s="48" t="s">
        <v>198</v>
      </c>
      <c r="D25" s="49" t="s">
        <v>199</v>
      </c>
      <c r="E25" s="189" t="s">
        <v>195</v>
      </c>
      <c r="F25" s="189"/>
      <c r="G25" s="190"/>
      <c r="H25" s="20"/>
    </row>
    <row r="26" spans="1:8" ht="15.75" thickBot="1" x14ac:dyDescent="0.3">
      <c r="A26" s="46" t="s">
        <v>232</v>
      </c>
      <c r="B26" s="48" t="s">
        <v>224</v>
      </c>
      <c r="C26" s="48" t="s">
        <v>198</v>
      </c>
      <c r="D26" s="49" t="s">
        <v>199</v>
      </c>
      <c r="E26" s="189" t="s">
        <v>195</v>
      </c>
      <c r="F26" s="189"/>
      <c r="G26" s="190"/>
      <c r="H26" s="20"/>
    </row>
    <row r="27" spans="1:8" ht="15.75" thickBot="1" x14ac:dyDescent="0.3">
      <c r="A27" s="46" t="s">
        <v>233</v>
      </c>
      <c r="B27" s="48" t="s">
        <v>225</v>
      </c>
      <c r="C27" s="48" t="s">
        <v>198</v>
      </c>
      <c r="D27" s="49" t="s">
        <v>199</v>
      </c>
      <c r="E27" s="189" t="s">
        <v>195</v>
      </c>
      <c r="F27" s="189"/>
      <c r="G27" s="190"/>
      <c r="H27" s="20"/>
    </row>
    <row r="28" spans="1:8" ht="15.75" thickBot="1" x14ac:dyDescent="0.3">
      <c r="A28" s="46" t="s">
        <v>234</v>
      </c>
      <c r="B28" s="48" t="s">
        <v>226</v>
      </c>
      <c r="C28" s="48" t="s">
        <v>198</v>
      </c>
      <c r="D28" s="49" t="s">
        <v>199</v>
      </c>
      <c r="E28" s="189" t="s">
        <v>195</v>
      </c>
      <c r="F28" s="189"/>
      <c r="G28" s="190"/>
      <c r="H28" s="20"/>
    </row>
    <row r="29" spans="1:8" ht="15.75" thickBot="1" x14ac:dyDescent="0.3">
      <c r="A29" s="46" t="s">
        <v>235</v>
      </c>
      <c r="B29" s="48" t="s">
        <v>227</v>
      </c>
      <c r="C29" s="48" t="s">
        <v>198</v>
      </c>
      <c r="D29" s="49" t="s">
        <v>199</v>
      </c>
      <c r="E29" s="189" t="s">
        <v>195</v>
      </c>
      <c r="F29" s="189"/>
      <c r="G29" s="190"/>
      <c r="H29" s="20"/>
    </row>
    <row r="30" spans="1:8" ht="15.75" thickBot="1" x14ac:dyDescent="0.3">
      <c r="A30" s="46" t="s">
        <v>236</v>
      </c>
      <c r="B30" s="43" t="s">
        <v>228</v>
      </c>
      <c r="C30" s="43" t="s">
        <v>198</v>
      </c>
      <c r="D30" s="44" t="s">
        <v>199</v>
      </c>
      <c r="E30" s="189" t="s">
        <v>195</v>
      </c>
      <c r="F30" s="189"/>
      <c r="G30" s="190"/>
      <c r="H30" s="20"/>
    </row>
    <row r="31" spans="1:8" ht="15.75" thickBot="1" x14ac:dyDescent="0.3">
      <c r="A31" s="46" t="s">
        <v>238</v>
      </c>
      <c r="B31" s="43" t="s">
        <v>237</v>
      </c>
      <c r="C31" s="43" t="s">
        <v>198</v>
      </c>
      <c r="D31" s="44" t="s">
        <v>199</v>
      </c>
      <c r="E31" s="189" t="s">
        <v>195</v>
      </c>
      <c r="F31" s="189"/>
      <c r="G31" s="190"/>
      <c r="H31" s="20"/>
    </row>
    <row r="32" spans="1:8" ht="15.75" thickBot="1" x14ac:dyDescent="0.3">
      <c r="A32" s="46" t="s">
        <v>239</v>
      </c>
      <c r="B32" s="43" t="s">
        <v>243</v>
      </c>
      <c r="C32" s="43" t="s">
        <v>198</v>
      </c>
      <c r="D32" s="44" t="s">
        <v>199</v>
      </c>
      <c r="E32" s="189" t="s">
        <v>195</v>
      </c>
      <c r="F32" s="189"/>
      <c r="G32" s="190"/>
      <c r="H32" s="20"/>
    </row>
    <row r="33" spans="1:8" ht="15.75" thickBot="1" x14ac:dyDescent="0.3">
      <c r="A33" s="46" t="s">
        <v>240</v>
      </c>
      <c r="B33" s="43" t="s">
        <v>244</v>
      </c>
      <c r="C33" s="43" t="s">
        <v>198</v>
      </c>
      <c r="D33" s="44" t="s">
        <v>199</v>
      </c>
      <c r="E33" s="189" t="s">
        <v>195</v>
      </c>
      <c r="F33" s="189"/>
      <c r="G33" s="190"/>
      <c r="H33" s="20"/>
    </row>
    <row r="34" spans="1:8" ht="15.75" thickBot="1" x14ac:dyDescent="0.3">
      <c r="A34" s="46" t="s">
        <v>241</v>
      </c>
      <c r="B34" s="43" t="s">
        <v>247</v>
      </c>
      <c r="C34" s="43" t="s">
        <v>198</v>
      </c>
      <c r="D34" s="44" t="s">
        <v>199</v>
      </c>
      <c r="E34" s="189" t="s">
        <v>195</v>
      </c>
      <c r="F34" s="189"/>
      <c r="G34" s="190"/>
      <c r="H34" s="20"/>
    </row>
    <row r="35" spans="1:8" ht="15.75" thickBot="1" x14ac:dyDescent="0.3">
      <c r="A35" s="46" t="s">
        <v>242</v>
      </c>
      <c r="B35" s="43" t="s">
        <v>248</v>
      </c>
      <c r="C35" s="43" t="s">
        <v>198</v>
      </c>
      <c r="D35" s="44" t="s">
        <v>199</v>
      </c>
      <c r="E35" s="189" t="s">
        <v>195</v>
      </c>
      <c r="F35" s="189"/>
      <c r="G35" s="190"/>
      <c r="H35" s="20"/>
    </row>
    <row r="36" spans="1:8" ht="15.75" thickBot="1" x14ac:dyDescent="0.3">
      <c r="A36" s="46" t="s">
        <v>245</v>
      </c>
      <c r="B36" s="43" t="s">
        <v>249</v>
      </c>
      <c r="C36" s="43" t="s">
        <v>198</v>
      </c>
      <c r="D36" s="44" t="s">
        <v>199</v>
      </c>
      <c r="E36" s="189" t="s">
        <v>195</v>
      </c>
      <c r="F36" s="189"/>
      <c r="G36" s="190"/>
      <c r="H36" s="20"/>
    </row>
    <row r="37" spans="1:8" ht="15.75" thickBot="1" x14ac:dyDescent="0.3">
      <c r="A37" s="46" t="s">
        <v>246</v>
      </c>
      <c r="B37" s="43" t="s">
        <v>250</v>
      </c>
      <c r="C37" s="43" t="s">
        <v>198</v>
      </c>
      <c r="D37" s="44" t="s">
        <v>199</v>
      </c>
      <c r="E37" s="189" t="s">
        <v>195</v>
      </c>
      <c r="F37" s="189"/>
      <c r="G37" s="190"/>
      <c r="H37" s="20"/>
    </row>
    <row r="38" spans="1:8" ht="15.75" thickBot="1" x14ac:dyDescent="0.3">
      <c r="A38" s="142" t="s">
        <v>19</v>
      </c>
      <c r="B38" s="143"/>
      <c r="C38" s="143"/>
      <c r="D38" s="143"/>
      <c r="E38" s="143"/>
      <c r="F38" s="143"/>
      <c r="G38" s="143"/>
      <c r="H38" s="144"/>
    </row>
    <row r="39" spans="1:8" ht="15.75" thickBot="1" x14ac:dyDescent="0.3">
      <c r="A39" s="21" t="s">
        <v>20</v>
      </c>
      <c r="B39" s="45" t="s">
        <v>252</v>
      </c>
      <c r="C39" s="43" t="s">
        <v>198</v>
      </c>
      <c r="D39" s="44" t="s">
        <v>199</v>
      </c>
      <c r="E39" s="189" t="s">
        <v>195</v>
      </c>
      <c r="F39" s="189"/>
      <c r="G39" s="190"/>
      <c r="H39" s="21"/>
    </row>
    <row r="40" spans="1:8" ht="15.75" thickBot="1" x14ac:dyDescent="0.3">
      <c r="A40" s="21" t="s">
        <v>21</v>
      </c>
      <c r="B40" s="45" t="s">
        <v>253</v>
      </c>
      <c r="C40" s="43" t="s">
        <v>198</v>
      </c>
      <c r="D40" s="44" t="s">
        <v>199</v>
      </c>
      <c r="E40" s="189" t="s">
        <v>195</v>
      </c>
      <c r="F40" s="189"/>
      <c r="G40" s="190"/>
      <c r="H40" s="21"/>
    </row>
    <row r="41" spans="1:8" ht="15.75" thickBot="1" x14ac:dyDescent="0.3">
      <c r="A41" s="21" t="s">
        <v>22</v>
      </c>
      <c r="B41" s="45" t="s">
        <v>254</v>
      </c>
      <c r="C41" s="43" t="s">
        <v>198</v>
      </c>
      <c r="D41" s="44" t="s">
        <v>199</v>
      </c>
      <c r="E41" s="189" t="s">
        <v>195</v>
      </c>
      <c r="F41" s="189"/>
      <c r="G41" s="190"/>
      <c r="H41" s="21"/>
    </row>
    <row r="42" spans="1:8" ht="15.75" thickBot="1" x14ac:dyDescent="0.3">
      <c r="A42" s="21" t="s">
        <v>23</v>
      </c>
      <c r="B42" s="45" t="s">
        <v>255</v>
      </c>
      <c r="C42" s="43" t="s">
        <v>198</v>
      </c>
      <c r="D42" s="44" t="s">
        <v>199</v>
      </c>
      <c r="E42" s="189" t="s">
        <v>195</v>
      </c>
      <c r="F42" s="189"/>
      <c r="G42" s="190"/>
      <c r="H42" s="21"/>
    </row>
    <row r="43" spans="1:8" ht="15.75" thickBot="1" x14ac:dyDescent="0.3">
      <c r="A43" s="21" t="s">
        <v>24</v>
      </c>
      <c r="B43" s="45" t="s">
        <v>256</v>
      </c>
      <c r="C43" s="43" t="s">
        <v>198</v>
      </c>
      <c r="D43" s="44" t="s">
        <v>199</v>
      </c>
      <c r="E43" s="189" t="s">
        <v>195</v>
      </c>
      <c r="F43" s="189"/>
      <c r="G43" s="190"/>
      <c r="H43" s="21"/>
    </row>
    <row r="44" spans="1:8" ht="15.75" thickBot="1" x14ac:dyDescent="0.3">
      <c r="A44" s="21" t="s">
        <v>25</v>
      </c>
      <c r="B44" s="45" t="s">
        <v>257</v>
      </c>
      <c r="C44" s="43" t="s">
        <v>198</v>
      </c>
      <c r="D44" s="44" t="s">
        <v>199</v>
      </c>
      <c r="E44" s="189" t="s">
        <v>195</v>
      </c>
      <c r="F44" s="189"/>
      <c r="G44" s="190"/>
      <c r="H44" s="21"/>
    </row>
    <row r="45" spans="1:8" ht="15.75" thickBot="1" x14ac:dyDescent="0.3">
      <c r="A45" s="21" t="s">
        <v>26</v>
      </c>
      <c r="B45" s="45" t="s">
        <v>258</v>
      </c>
      <c r="C45" s="43" t="s">
        <v>198</v>
      </c>
      <c r="D45" s="44" t="s">
        <v>199</v>
      </c>
      <c r="E45" s="189" t="s">
        <v>195</v>
      </c>
      <c r="F45" s="189"/>
      <c r="G45" s="190"/>
      <c r="H45" s="21"/>
    </row>
    <row r="46" spans="1:8" ht="15.75" thickBot="1" x14ac:dyDescent="0.3">
      <c r="A46" s="21" t="s">
        <v>27</v>
      </c>
      <c r="B46" s="45" t="s">
        <v>259</v>
      </c>
      <c r="C46" s="43" t="s">
        <v>198</v>
      </c>
      <c r="D46" s="44" t="s">
        <v>199</v>
      </c>
      <c r="E46" s="189" t="s">
        <v>195</v>
      </c>
      <c r="F46" s="189"/>
      <c r="G46" s="190"/>
      <c r="H46" s="21"/>
    </row>
    <row r="47" spans="1:8" ht="15.75" thickBot="1" x14ac:dyDescent="0.3">
      <c r="A47" s="21" t="s">
        <v>28</v>
      </c>
      <c r="B47" s="45" t="s">
        <v>260</v>
      </c>
      <c r="C47" s="43" t="s">
        <v>198</v>
      </c>
      <c r="D47" s="44" t="s">
        <v>199</v>
      </c>
      <c r="E47" s="189" t="s">
        <v>195</v>
      </c>
      <c r="F47" s="189"/>
      <c r="G47" s="190"/>
      <c r="H47" s="21"/>
    </row>
    <row r="48" spans="1:8" ht="15.75" thickBot="1" x14ac:dyDescent="0.3">
      <c r="A48" s="21" t="s">
        <v>29</v>
      </c>
      <c r="B48" s="45" t="s">
        <v>261</v>
      </c>
      <c r="C48" s="43" t="s">
        <v>198</v>
      </c>
      <c r="D48" s="44" t="s">
        <v>199</v>
      </c>
      <c r="E48" s="189" t="s">
        <v>195</v>
      </c>
      <c r="F48" s="189"/>
      <c r="G48" s="190"/>
      <c r="H48" s="21"/>
    </row>
    <row r="49" spans="1:8" ht="15.75" thickBot="1" x14ac:dyDescent="0.3">
      <c r="A49" s="21" t="s">
        <v>30</v>
      </c>
      <c r="B49" s="45" t="s">
        <v>262</v>
      </c>
      <c r="C49" s="43" t="s">
        <v>198</v>
      </c>
      <c r="D49" s="44" t="s">
        <v>199</v>
      </c>
      <c r="E49" s="189" t="s">
        <v>195</v>
      </c>
      <c r="F49" s="189"/>
      <c r="G49" s="190"/>
      <c r="H49" s="21"/>
    </row>
    <row r="50" spans="1:8" ht="15.75" thickBot="1" x14ac:dyDescent="0.3">
      <c r="A50" s="21" t="s">
        <v>31</v>
      </c>
      <c r="B50" s="45" t="s">
        <v>263</v>
      </c>
      <c r="C50" s="43" t="s">
        <v>198</v>
      </c>
      <c r="D50" s="44" t="s">
        <v>199</v>
      </c>
      <c r="E50" s="189" t="s">
        <v>195</v>
      </c>
      <c r="F50" s="189"/>
      <c r="G50" s="190"/>
      <c r="H50" s="21"/>
    </row>
    <row r="51" spans="1:8" ht="15.75" thickBot="1" x14ac:dyDescent="0.3">
      <c r="A51" s="21" t="s">
        <v>32</v>
      </c>
      <c r="B51" s="45" t="s">
        <v>264</v>
      </c>
      <c r="C51" s="43" t="s">
        <v>198</v>
      </c>
      <c r="D51" s="44" t="s">
        <v>199</v>
      </c>
      <c r="E51" s="189" t="s">
        <v>195</v>
      </c>
      <c r="F51" s="189"/>
      <c r="G51" s="190"/>
      <c r="H51" s="21"/>
    </row>
    <row r="52" spans="1:8" ht="15.75" thickBot="1" x14ac:dyDescent="0.3">
      <c r="A52" s="21" t="s">
        <v>33</v>
      </c>
      <c r="B52" s="45" t="s">
        <v>265</v>
      </c>
      <c r="C52" s="43" t="s">
        <v>198</v>
      </c>
      <c r="D52" s="44" t="s">
        <v>199</v>
      </c>
      <c r="E52" s="189" t="s">
        <v>195</v>
      </c>
      <c r="F52" s="189"/>
      <c r="G52" s="190"/>
      <c r="H52" s="21"/>
    </row>
    <row r="53" spans="1:8" ht="15.75" thickBot="1" x14ac:dyDescent="0.3">
      <c r="A53" s="21" t="s">
        <v>34</v>
      </c>
      <c r="B53" s="45" t="s">
        <v>266</v>
      </c>
      <c r="C53" s="43" t="s">
        <v>198</v>
      </c>
      <c r="D53" s="44" t="s">
        <v>199</v>
      </c>
      <c r="E53" s="189" t="s">
        <v>195</v>
      </c>
      <c r="F53" s="189"/>
      <c r="G53" s="190"/>
      <c r="H53" s="21"/>
    </row>
    <row r="54" spans="1:8" ht="15.75" thickBot="1" x14ac:dyDescent="0.3">
      <c r="A54" s="21" t="s">
        <v>35</v>
      </c>
      <c r="B54" s="45" t="s">
        <v>267</v>
      </c>
      <c r="C54" s="43" t="s">
        <v>198</v>
      </c>
      <c r="D54" s="44" t="s">
        <v>199</v>
      </c>
      <c r="E54" s="189" t="s">
        <v>195</v>
      </c>
      <c r="F54" s="189"/>
      <c r="G54" s="190"/>
      <c r="H54" s="21"/>
    </row>
    <row r="55" spans="1:8" ht="15.75" thickBot="1" x14ac:dyDescent="0.3">
      <c r="A55" s="21" t="s">
        <v>36</v>
      </c>
      <c r="B55" s="45" t="s">
        <v>268</v>
      </c>
      <c r="C55" s="43" t="s">
        <v>198</v>
      </c>
      <c r="D55" s="44" t="s">
        <v>199</v>
      </c>
      <c r="E55" s="189" t="s">
        <v>195</v>
      </c>
      <c r="F55" s="189"/>
      <c r="G55" s="190"/>
      <c r="H55" s="21"/>
    </row>
    <row r="56" spans="1:8" ht="15.75" thickBot="1" x14ac:dyDescent="0.3">
      <c r="A56" s="21" t="s">
        <v>37</v>
      </c>
      <c r="B56" s="45" t="s">
        <v>269</v>
      </c>
      <c r="C56" s="43" t="s">
        <v>198</v>
      </c>
      <c r="D56" s="44" t="s">
        <v>199</v>
      </c>
      <c r="E56" s="189" t="s">
        <v>195</v>
      </c>
      <c r="F56" s="189"/>
      <c r="G56" s="190"/>
      <c r="H56" s="21"/>
    </row>
    <row r="57" spans="1:8" ht="15.75" thickBot="1" x14ac:dyDescent="0.3">
      <c r="A57" s="21" t="s">
        <v>38</v>
      </c>
      <c r="B57" s="45" t="s">
        <v>270</v>
      </c>
      <c r="C57" s="43" t="s">
        <v>198</v>
      </c>
      <c r="D57" s="44" t="s">
        <v>199</v>
      </c>
      <c r="E57" s="189" t="s">
        <v>195</v>
      </c>
      <c r="F57" s="189"/>
      <c r="G57" s="190"/>
      <c r="H57" s="21"/>
    </row>
    <row r="58" spans="1:8" ht="15.75" thickBot="1" x14ac:dyDescent="0.3">
      <c r="A58" s="21" t="s">
        <v>39</v>
      </c>
      <c r="B58" s="45" t="s">
        <v>271</v>
      </c>
      <c r="C58" s="43" t="s">
        <v>198</v>
      </c>
      <c r="D58" s="44" t="s">
        <v>199</v>
      </c>
      <c r="E58" s="189" t="s">
        <v>195</v>
      </c>
      <c r="F58" s="189"/>
      <c r="G58" s="190"/>
      <c r="H58" s="21"/>
    </row>
    <row r="59" spans="1:8" ht="15.75" thickBot="1" x14ac:dyDescent="0.3">
      <c r="A59" s="21" t="s">
        <v>278</v>
      </c>
      <c r="B59" s="45" t="s">
        <v>272</v>
      </c>
      <c r="C59" s="43" t="s">
        <v>198</v>
      </c>
      <c r="D59" s="44" t="s">
        <v>199</v>
      </c>
      <c r="E59" s="189" t="s">
        <v>195</v>
      </c>
      <c r="F59" s="189"/>
      <c r="G59" s="190"/>
      <c r="H59" s="21"/>
    </row>
    <row r="60" spans="1:8" ht="15.75" thickBot="1" x14ac:dyDescent="0.3">
      <c r="A60" s="21" t="s">
        <v>279</v>
      </c>
      <c r="B60" s="45" t="s">
        <v>273</v>
      </c>
      <c r="C60" s="43" t="s">
        <v>198</v>
      </c>
      <c r="D60" s="44" t="s">
        <v>199</v>
      </c>
      <c r="E60" s="189" t="s">
        <v>195</v>
      </c>
      <c r="F60" s="189"/>
      <c r="G60" s="190"/>
      <c r="H60" s="21"/>
    </row>
    <row r="61" spans="1:8" ht="15.75" thickBot="1" x14ac:dyDescent="0.3">
      <c r="A61" s="21" t="s">
        <v>280</v>
      </c>
      <c r="B61" s="45" t="s">
        <v>274</v>
      </c>
      <c r="C61" s="43" t="s">
        <v>198</v>
      </c>
      <c r="D61" s="44" t="s">
        <v>199</v>
      </c>
      <c r="E61" s="189" t="s">
        <v>195</v>
      </c>
      <c r="F61" s="189"/>
      <c r="G61" s="190"/>
      <c r="H61" s="21"/>
    </row>
    <row r="62" spans="1:8" ht="15.75" thickBot="1" x14ac:dyDescent="0.3">
      <c r="A62" s="21" t="s">
        <v>281</v>
      </c>
      <c r="B62" s="45" t="s">
        <v>275</v>
      </c>
      <c r="C62" s="43" t="s">
        <v>198</v>
      </c>
      <c r="D62" s="44" t="s">
        <v>199</v>
      </c>
      <c r="E62" s="189" t="s">
        <v>195</v>
      </c>
      <c r="F62" s="189"/>
      <c r="G62" s="190"/>
      <c r="H62" s="21"/>
    </row>
    <row r="63" spans="1:8" ht="15.75" thickBot="1" x14ac:dyDescent="0.3">
      <c r="A63" s="21" t="s">
        <v>282</v>
      </c>
      <c r="B63" s="45" t="s">
        <v>276</v>
      </c>
      <c r="C63" s="43" t="s">
        <v>198</v>
      </c>
      <c r="D63" s="44" t="s">
        <v>199</v>
      </c>
      <c r="E63" s="189" t="s">
        <v>195</v>
      </c>
      <c r="F63" s="189"/>
      <c r="G63" s="190"/>
      <c r="H63" s="21"/>
    </row>
    <row r="64" spans="1:8" ht="15.75" thickBot="1" x14ac:dyDescent="0.3">
      <c r="A64" s="21" t="s">
        <v>283</v>
      </c>
      <c r="B64" s="45" t="s">
        <v>277</v>
      </c>
      <c r="C64" s="43" t="s">
        <v>198</v>
      </c>
      <c r="D64" s="44" t="s">
        <v>199</v>
      </c>
      <c r="E64" s="189" t="s">
        <v>195</v>
      </c>
      <c r="F64" s="189"/>
      <c r="G64" s="190"/>
      <c r="H64" s="21"/>
    </row>
    <row r="65" spans="1:8" ht="15.75" thickBot="1" x14ac:dyDescent="0.3">
      <c r="A65" s="142" t="s">
        <v>41</v>
      </c>
      <c r="B65" s="143"/>
      <c r="C65" s="143"/>
      <c r="D65" s="143"/>
      <c r="E65" s="143"/>
      <c r="F65" s="143"/>
      <c r="G65" s="143"/>
      <c r="H65" s="144"/>
    </row>
    <row r="66" spans="1:8" ht="15.75" thickBot="1" x14ac:dyDescent="0.3">
      <c r="A66" s="21" t="s">
        <v>42</v>
      </c>
      <c r="B66" s="5" t="s">
        <v>284</v>
      </c>
      <c r="C66" s="43" t="s">
        <v>198</v>
      </c>
      <c r="D66" s="44" t="s">
        <v>199</v>
      </c>
      <c r="E66" s="189" t="s">
        <v>195</v>
      </c>
      <c r="F66" s="189"/>
      <c r="G66" s="190"/>
      <c r="H66" s="21"/>
    </row>
    <row r="67" spans="1:8" ht="15.75" thickBot="1" x14ac:dyDescent="0.3">
      <c r="A67" s="21" t="s">
        <v>43</v>
      </c>
      <c r="B67" s="5" t="s">
        <v>285</v>
      </c>
      <c r="C67" s="43" t="s">
        <v>198</v>
      </c>
      <c r="D67" s="44" t="s">
        <v>199</v>
      </c>
      <c r="E67" s="189" t="s">
        <v>195</v>
      </c>
      <c r="F67" s="189"/>
      <c r="G67" s="190"/>
      <c r="H67" s="21"/>
    </row>
    <row r="68" spans="1:8" ht="15.75" thickBot="1" x14ac:dyDescent="0.3">
      <c r="A68" s="21" t="s">
        <v>44</v>
      </c>
      <c r="B68" s="5" t="s">
        <v>286</v>
      </c>
      <c r="C68" s="43" t="s">
        <v>198</v>
      </c>
      <c r="D68" s="44" t="s">
        <v>199</v>
      </c>
      <c r="E68" s="189" t="s">
        <v>195</v>
      </c>
      <c r="F68" s="189"/>
      <c r="G68" s="190"/>
      <c r="H68" s="21"/>
    </row>
    <row r="69" spans="1:8" ht="15.75" thickBot="1" x14ac:dyDescent="0.3">
      <c r="A69" s="21" t="s">
        <v>45</v>
      </c>
      <c r="B69" s="5" t="s">
        <v>287</v>
      </c>
      <c r="C69" s="43" t="s">
        <v>198</v>
      </c>
      <c r="D69" s="44" t="s">
        <v>199</v>
      </c>
      <c r="E69" s="189" t="s">
        <v>195</v>
      </c>
      <c r="F69" s="189"/>
      <c r="G69" s="190"/>
      <c r="H69" s="21"/>
    </row>
    <row r="70" spans="1:8" ht="15.75" thickBot="1" x14ac:dyDescent="0.3">
      <c r="A70" s="21" t="s">
        <v>46</v>
      </c>
      <c r="B70" s="5" t="s">
        <v>288</v>
      </c>
      <c r="C70" s="43" t="s">
        <v>198</v>
      </c>
      <c r="D70" s="44" t="s">
        <v>199</v>
      </c>
      <c r="E70" s="189" t="s">
        <v>195</v>
      </c>
      <c r="F70" s="189"/>
      <c r="G70" s="190"/>
      <c r="H70" s="21"/>
    </row>
    <row r="71" spans="1:8" ht="15.75" thickBot="1" x14ac:dyDescent="0.3">
      <c r="A71" s="21" t="s">
        <v>47</v>
      </c>
      <c r="B71" s="5" t="s">
        <v>289</v>
      </c>
      <c r="C71" s="43" t="s">
        <v>198</v>
      </c>
      <c r="D71" s="44" t="s">
        <v>199</v>
      </c>
      <c r="E71" s="189" t="s">
        <v>195</v>
      </c>
      <c r="F71" s="189"/>
      <c r="G71" s="190"/>
      <c r="H71" s="21"/>
    </row>
    <row r="72" spans="1:8" ht="15.75" thickBot="1" x14ac:dyDescent="0.3">
      <c r="A72" s="21" t="s">
        <v>48</v>
      </c>
      <c r="B72" s="5" t="s">
        <v>290</v>
      </c>
      <c r="C72" s="43" t="s">
        <v>198</v>
      </c>
      <c r="D72" s="44" t="s">
        <v>199</v>
      </c>
      <c r="E72" s="189" t="s">
        <v>195</v>
      </c>
      <c r="F72" s="189"/>
      <c r="G72" s="190"/>
      <c r="H72" s="21"/>
    </row>
    <row r="73" spans="1:8" ht="15.75" thickBot="1" x14ac:dyDescent="0.3">
      <c r="A73" s="21" t="s">
        <v>49</v>
      </c>
      <c r="B73" s="5" t="s">
        <v>291</v>
      </c>
      <c r="C73" s="43" t="s">
        <v>198</v>
      </c>
      <c r="D73" s="44" t="s">
        <v>199</v>
      </c>
      <c r="E73" s="189" t="s">
        <v>195</v>
      </c>
      <c r="F73" s="189"/>
      <c r="G73" s="190"/>
      <c r="H73" s="21"/>
    </row>
    <row r="74" spans="1:8" ht="15.75" thickBot="1" x14ac:dyDescent="0.3">
      <c r="A74" s="21" t="s">
        <v>50</v>
      </c>
      <c r="B74" s="5" t="s">
        <v>292</v>
      </c>
      <c r="C74" s="43" t="s">
        <v>198</v>
      </c>
      <c r="D74" s="44" t="s">
        <v>199</v>
      </c>
      <c r="E74" s="189" t="s">
        <v>195</v>
      </c>
      <c r="F74" s="189"/>
      <c r="G74" s="190"/>
      <c r="H74" s="21"/>
    </row>
    <row r="75" spans="1:8" ht="15.75" thickBot="1" x14ac:dyDescent="0.3">
      <c r="A75" s="21" t="s">
        <v>51</v>
      </c>
      <c r="B75" s="5" t="s">
        <v>293</v>
      </c>
      <c r="C75" s="43" t="s">
        <v>198</v>
      </c>
      <c r="D75" s="44" t="s">
        <v>199</v>
      </c>
      <c r="E75" s="189" t="s">
        <v>195</v>
      </c>
      <c r="F75" s="189"/>
      <c r="G75" s="190"/>
      <c r="H75" s="21"/>
    </row>
    <row r="76" spans="1:8" ht="15.75" thickBot="1" x14ac:dyDescent="0.3">
      <c r="A76" s="21" t="s">
        <v>52</v>
      </c>
      <c r="B76" s="5" t="s">
        <v>294</v>
      </c>
      <c r="C76" s="43" t="s">
        <v>198</v>
      </c>
      <c r="D76" s="44" t="s">
        <v>199</v>
      </c>
      <c r="E76" s="189" t="s">
        <v>195</v>
      </c>
      <c r="F76" s="189"/>
      <c r="G76" s="190"/>
      <c r="H76" s="21"/>
    </row>
    <row r="77" spans="1:8" ht="15.75" thickBot="1" x14ac:dyDescent="0.3">
      <c r="A77" s="21" t="s">
        <v>53</v>
      </c>
      <c r="B77" s="5" t="s">
        <v>295</v>
      </c>
      <c r="C77" s="43" t="s">
        <v>198</v>
      </c>
      <c r="D77" s="44" t="s">
        <v>199</v>
      </c>
      <c r="E77" s="189" t="s">
        <v>195</v>
      </c>
      <c r="F77" s="189"/>
      <c r="G77" s="190"/>
      <c r="H77" s="21"/>
    </row>
    <row r="78" spans="1:8" ht="15.75" thickBot="1" x14ac:dyDescent="0.3">
      <c r="A78" s="21" t="s">
        <v>54</v>
      </c>
      <c r="B78" s="5" t="s">
        <v>296</v>
      </c>
      <c r="C78" s="43" t="s">
        <v>198</v>
      </c>
      <c r="D78" s="44" t="s">
        <v>199</v>
      </c>
      <c r="E78" s="189" t="s">
        <v>195</v>
      </c>
      <c r="F78" s="189"/>
      <c r="G78" s="190"/>
      <c r="H78" s="21"/>
    </row>
    <row r="79" spans="1:8" ht="15.75" thickBot="1" x14ac:dyDescent="0.3">
      <c r="A79" s="21" t="s">
        <v>55</v>
      </c>
      <c r="B79" s="5" t="s">
        <v>297</v>
      </c>
      <c r="C79" s="43" t="s">
        <v>198</v>
      </c>
      <c r="D79" s="44" t="s">
        <v>199</v>
      </c>
      <c r="E79" s="189" t="s">
        <v>195</v>
      </c>
      <c r="F79" s="189"/>
      <c r="G79" s="190"/>
      <c r="H79" s="21"/>
    </row>
    <row r="80" spans="1:8" ht="15.75" thickBot="1" x14ac:dyDescent="0.3">
      <c r="A80" s="21" t="s">
        <v>56</v>
      </c>
      <c r="B80" s="5" t="s">
        <v>298</v>
      </c>
      <c r="C80" s="43" t="s">
        <v>198</v>
      </c>
      <c r="D80" s="44" t="s">
        <v>199</v>
      </c>
      <c r="E80" s="189" t="s">
        <v>195</v>
      </c>
      <c r="F80" s="189"/>
      <c r="G80" s="190"/>
      <c r="H80" s="21"/>
    </row>
    <row r="81" spans="1:8" ht="15.75" thickBot="1" x14ac:dyDescent="0.3">
      <c r="A81" s="21" t="s">
        <v>57</v>
      </c>
      <c r="B81" s="5" t="s">
        <v>299</v>
      </c>
      <c r="C81" s="43" t="s">
        <v>198</v>
      </c>
      <c r="D81" s="44" t="s">
        <v>199</v>
      </c>
      <c r="E81" s="189" t="s">
        <v>195</v>
      </c>
      <c r="F81" s="189"/>
      <c r="G81" s="190"/>
      <c r="H81" s="21"/>
    </row>
    <row r="82" spans="1:8" ht="15.75" thickBot="1" x14ac:dyDescent="0.3">
      <c r="A82" s="21" t="s">
        <v>58</v>
      </c>
      <c r="B82" s="5" t="s">
        <v>300</v>
      </c>
      <c r="C82" s="43" t="s">
        <v>198</v>
      </c>
      <c r="D82" s="44" t="s">
        <v>199</v>
      </c>
      <c r="E82" s="189" t="s">
        <v>195</v>
      </c>
      <c r="F82" s="189"/>
      <c r="G82" s="190"/>
      <c r="H82" s="21"/>
    </row>
    <row r="83" spans="1:8" ht="15.75" thickBot="1" x14ac:dyDescent="0.3">
      <c r="A83" s="21" t="s">
        <v>59</v>
      </c>
      <c r="B83" s="5" t="s">
        <v>301</v>
      </c>
      <c r="C83" s="43" t="s">
        <v>198</v>
      </c>
      <c r="D83" s="44" t="s">
        <v>199</v>
      </c>
      <c r="E83" s="189" t="s">
        <v>195</v>
      </c>
      <c r="F83" s="189"/>
      <c r="G83" s="190"/>
      <c r="H83" s="21"/>
    </row>
    <row r="84" spans="1:8" ht="15.75" thickBot="1" x14ac:dyDescent="0.3">
      <c r="A84" s="21" t="s">
        <v>60</v>
      </c>
      <c r="B84" s="5" t="s">
        <v>302</v>
      </c>
      <c r="C84" s="43" t="s">
        <v>198</v>
      </c>
      <c r="D84" s="44" t="s">
        <v>199</v>
      </c>
      <c r="E84" s="189" t="s">
        <v>195</v>
      </c>
      <c r="F84" s="189"/>
      <c r="G84" s="190"/>
      <c r="H84" s="21"/>
    </row>
    <row r="85" spans="1:8" ht="15.75" thickBot="1" x14ac:dyDescent="0.3">
      <c r="A85" s="21" t="s">
        <v>61</v>
      </c>
      <c r="B85" s="5" t="s">
        <v>303</v>
      </c>
      <c r="C85" s="43" t="s">
        <v>198</v>
      </c>
      <c r="D85" s="44" t="s">
        <v>199</v>
      </c>
      <c r="E85" s="189" t="s">
        <v>195</v>
      </c>
      <c r="F85" s="189"/>
      <c r="G85" s="190"/>
      <c r="H85" s="21"/>
    </row>
    <row r="86" spans="1:8" ht="15.75" thickBot="1" x14ac:dyDescent="0.3">
      <c r="A86" s="21" t="s">
        <v>62</v>
      </c>
      <c r="B86" s="5" t="s">
        <v>304</v>
      </c>
      <c r="C86" s="43" t="s">
        <v>198</v>
      </c>
      <c r="D86" s="44" t="s">
        <v>199</v>
      </c>
      <c r="E86" s="189" t="s">
        <v>195</v>
      </c>
      <c r="F86" s="189"/>
      <c r="G86" s="190"/>
      <c r="H86" s="21"/>
    </row>
    <row r="87" spans="1:8" ht="15.75" thickBot="1" x14ac:dyDescent="0.3">
      <c r="A87" s="21" t="s">
        <v>63</v>
      </c>
      <c r="B87" s="5" t="s">
        <v>305</v>
      </c>
      <c r="C87" s="43" t="s">
        <v>198</v>
      </c>
      <c r="D87" s="44" t="s">
        <v>199</v>
      </c>
      <c r="E87" s="189" t="s">
        <v>195</v>
      </c>
      <c r="F87" s="189"/>
      <c r="G87" s="190"/>
      <c r="H87" s="21"/>
    </row>
    <row r="88" spans="1:8" ht="15.75" thickBot="1" x14ac:dyDescent="0.3">
      <c r="A88" s="21" t="s">
        <v>64</v>
      </c>
      <c r="B88" s="5" t="s">
        <v>306</v>
      </c>
      <c r="C88" s="43" t="s">
        <v>198</v>
      </c>
      <c r="D88" s="44" t="s">
        <v>199</v>
      </c>
      <c r="E88" s="189" t="s">
        <v>195</v>
      </c>
      <c r="F88" s="189"/>
      <c r="G88" s="190"/>
      <c r="H88" s="21"/>
    </row>
    <row r="89" spans="1:8" ht="15.75" thickBot="1" x14ac:dyDescent="0.3">
      <c r="A89" s="21" t="s">
        <v>65</v>
      </c>
      <c r="B89" s="5" t="s">
        <v>307</v>
      </c>
      <c r="C89" s="43" t="s">
        <v>198</v>
      </c>
      <c r="D89" s="44" t="s">
        <v>199</v>
      </c>
      <c r="E89" s="189" t="s">
        <v>195</v>
      </c>
      <c r="F89" s="189"/>
      <c r="G89" s="190"/>
      <c r="H89" s="21"/>
    </row>
    <row r="90" spans="1:8" ht="15.75" thickBot="1" x14ac:dyDescent="0.3">
      <c r="A90" s="21" t="s">
        <v>311</v>
      </c>
      <c r="B90" s="5" t="s">
        <v>308</v>
      </c>
      <c r="C90" s="43" t="s">
        <v>198</v>
      </c>
      <c r="D90" s="44" t="s">
        <v>199</v>
      </c>
      <c r="E90" s="189" t="s">
        <v>195</v>
      </c>
      <c r="F90" s="189"/>
      <c r="G90" s="190"/>
      <c r="H90" s="21"/>
    </row>
    <row r="91" spans="1:8" ht="15.75" thickBot="1" x14ac:dyDescent="0.3">
      <c r="A91" s="21" t="s">
        <v>312</v>
      </c>
      <c r="B91" s="5" t="s">
        <v>309</v>
      </c>
      <c r="C91" s="43" t="s">
        <v>198</v>
      </c>
      <c r="D91" s="44" t="s">
        <v>199</v>
      </c>
      <c r="E91" s="189" t="s">
        <v>195</v>
      </c>
      <c r="F91" s="189"/>
      <c r="G91" s="190"/>
      <c r="H91" s="21"/>
    </row>
    <row r="92" spans="1:8" ht="15.75" thickBot="1" x14ac:dyDescent="0.3">
      <c r="A92" s="21" t="s">
        <v>313</v>
      </c>
      <c r="B92" s="5" t="s">
        <v>310</v>
      </c>
      <c r="C92" s="43" t="s">
        <v>198</v>
      </c>
      <c r="D92" s="44" t="s">
        <v>199</v>
      </c>
      <c r="E92" s="189" t="s">
        <v>195</v>
      </c>
      <c r="F92" s="189"/>
      <c r="G92" s="190"/>
      <c r="H92" s="21"/>
    </row>
    <row r="93" spans="1:8" ht="15.75" thickBot="1" x14ac:dyDescent="0.3">
      <c r="A93" s="142" t="s">
        <v>67</v>
      </c>
      <c r="B93" s="143"/>
      <c r="C93" s="143"/>
      <c r="D93" s="143"/>
      <c r="E93" s="143"/>
      <c r="F93" s="143"/>
      <c r="G93" s="143"/>
      <c r="H93" s="144"/>
    </row>
    <row r="94" spans="1:8" ht="15.75" thickBot="1" x14ac:dyDescent="0.3">
      <c r="A94" s="25" t="s">
        <v>68</v>
      </c>
      <c r="B94" s="5" t="s">
        <v>314</v>
      </c>
      <c r="C94" s="43" t="s">
        <v>198</v>
      </c>
      <c r="D94" s="44" t="s">
        <v>199</v>
      </c>
      <c r="E94" s="189" t="s">
        <v>195</v>
      </c>
      <c r="F94" s="189"/>
      <c r="G94" s="190"/>
      <c r="H94" s="21"/>
    </row>
    <row r="95" spans="1:8" ht="15.75" thickBot="1" x14ac:dyDescent="0.3">
      <c r="A95" s="24" t="s">
        <v>69</v>
      </c>
      <c r="B95" s="5" t="s">
        <v>315</v>
      </c>
      <c r="C95" s="43" t="s">
        <v>198</v>
      </c>
      <c r="D95" s="44" t="s">
        <v>199</v>
      </c>
      <c r="E95" s="189" t="s">
        <v>195</v>
      </c>
      <c r="F95" s="189"/>
      <c r="G95" s="190"/>
      <c r="H95" s="21"/>
    </row>
    <row r="96" spans="1:8" ht="15.75" thickBot="1" x14ac:dyDescent="0.3">
      <c r="A96" s="24" t="s">
        <v>70</v>
      </c>
      <c r="B96" s="5" t="s">
        <v>316</v>
      </c>
      <c r="C96" s="43" t="s">
        <v>198</v>
      </c>
      <c r="D96" s="44" t="s">
        <v>199</v>
      </c>
      <c r="E96" s="189" t="s">
        <v>195</v>
      </c>
      <c r="F96" s="189"/>
      <c r="G96" s="190"/>
      <c r="H96" s="21"/>
    </row>
    <row r="97" spans="1:8" ht="15.75" thickBot="1" x14ac:dyDescent="0.3">
      <c r="A97" s="24" t="s">
        <v>71</v>
      </c>
      <c r="B97" s="5" t="s">
        <v>317</v>
      </c>
      <c r="C97" s="43" t="s">
        <v>198</v>
      </c>
      <c r="D97" s="44" t="s">
        <v>199</v>
      </c>
      <c r="E97" s="189" t="s">
        <v>195</v>
      </c>
      <c r="F97" s="189"/>
      <c r="G97" s="190"/>
      <c r="H97" s="21"/>
    </row>
    <row r="98" spans="1:8" ht="15.75" thickBot="1" x14ac:dyDescent="0.3">
      <c r="A98" s="24" t="s">
        <v>72</v>
      </c>
      <c r="B98" s="5" t="s">
        <v>318</v>
      </c>
      <c r="C98" s="43" t="s">
        <v>198</v>
      </c>
      <c r="D98" s="44" t="s">
        <v>199</v>
      </c>
      <c r="E98" s="189" t="s">
        <v>195</v>
      </c>
      <c r="F98" s="189"/>
      <c r="G98" s="190"/>
      <c r="H98" s="21"/>
    </row>
    <row r="99" spans="1:8" ht="15.75" thickBot="1" x14ac:dyDescent="0.3">
      <c r="A99" s="24" t="s">
        <v>73</v>
      </c>
      <c r="B99" s="5" t="s">
        <v>319</v>
      </c>
      <c r="C99" s="43" t="s">
        <v>198</v>
      </c>
      <c r="D99" s="44" t="s">
        <v>199</v>
      </c>
      <c r="E99" s="189" t="s">
        <v>195</v>
      </c>
      <c r="F99" s="189"/>
      <c r="G99" s="190"/>
      <c r="H99" s="21"/>
    </row>
    <row r="100" spans="1:8" ht="15.75" thickBot="1" x14ac:dyDescent="0.3">
      <c r="A100" s="24" t="s">
        <v>74</v>
      </c>
      <c r="B100" s="5" t="s">
        <v>320</v>
      </c>
      <c r="C100" s="43" t="s">
        <v>198</v>
      </c>
      <c r="D100" s="44" t="s">
        <v>199</v>
      </c>
      <c r="E100" s="189" t="s">
        <v>195</v>
      </c>
      <c r="F100" s="189"/>
      <c r="G100" s="190"/>
      <c r="H100" s="21"/>
    </row>
    <row r="101" spans="1:8" ht="15.75" thickBot="1" x14ac:dyDescent="0.3">
      <c r="A101" s="24" t="s">
        <v>75</v>
      </c>
      <c r="B101" s="5" t="s">
        <v>321</v>
      </c>
      <c r="C101" s="43" t="s">
        <v>198</v>
      </c>
      <c r="D101" s="44" t="s">
        <v>199</v>
      </c>
      <c r="E101" s="189" t="s">
        <v>195</v>
      </c>
      <c r="F101" s="189"/>
      <c r="G101" s="190"/>
      <c r="H101" s="21"/>
    </row>
    <row r="102" spans="1:8" ht="15.75" thickBot="1" x14ac:dyDescent="0.3">
      <c r="A102" s="24" t="s">
        <v>76</v>
      </c>
      <c r="B102" s="5" t="s">
        <v>322</v>
      </c>
      <c r="C102" s="43" t="s">
        <v>198</v>
      </c>
      <c r="D102" s="44" t="s">
        <v>199</v>
      </c>
      <c r="E102" s="189" t="s">
        <v>195</v>
      </c>
      <c r="F102" s="189"/>
      <c r="G102" s="190"/>
      <c r="H102" s="21"/>
    </row>
    <row r="103" spans="1:8" ht="15.75" thickBot="1" x14ac:dyDescent="0.3">
      <c r="A103" s="24" t="s">
        <v>77</v>
      </c>
      <c r="B103" s="5" t="s">
        <v>323</v>
      </c>
      <c r="C103" s="43" t="s">
        <v>198</v>
      </c>
      <c r="D103" s="44" t="s">
        <v>199</v>
      </c>
      <c r="E103" s="189" t="s">
        <v>195</v>
      </c>
      <c r="F103" s="189"/>
      <c r="G103" s="190"/>
      <c r="H103" s="21"/>
    </row>
    <row r="104" spans="1:8" ht="15.75" thickBot="1" x14ac:dyDescent="0.3">
      <c r="A104" s="24" t="s">
        <v>78</v>
      </c>
      <c r="B104" s="5" t="s">
        <v>324</v>
      </c>
      <c r="C104" s="43" t="s">
        <v>198</v>
      </c>
      <c r="D104" s="44" t="s">
        <v>199</v>
      </c>
      <c r="E104" s="189" t="s">
        <v>195</v>
      </c>
      <c r="F104" s="189"/>
      <c r="G104" s="190"/>
      <c r="H104" s="21"/>
    </row>
    <row r="105" spans="1:8" ht="15.75" thickBot="1" x14ac:dyDescent="0.3">
      <c r="A105" s="24" t="s">
        <v>79</v>
      </c>
      <c r="B105" s="5" t="s">
        <v>325</v>
      </c>
      <c r="C105" s="43" t="s">
        <v>198</v>
      </c>
      <c r="D105" s="44" t="s">
        <v>199</v>
      </c>
      <c r="E105" s="189" t="s">
        <v>195</v>
      </c>
      <c r="F105" s="189"/>
      <c r="G105" s="190"/>
      <c r="H105" s="21"/>
    </row>
    <row r="106" spans="1:8" ht="15.75" thickBot="1" x14ac:dyDescent="0.3">
      <c r="A106" s="24" t="s">
        <v>80</v>
      </c>
      <c r="B106" s="5" t="s">
        <v>326</v>
      </c>
      <c r="C106" s="43" t="s">
        <v>198</v>
      </c>
      <c r="D106" s="44" t="s">
        <v>199</v>
      </c>
      <c r="E106" s="189" t="s">
        <v>195</v>
      </c>
      <c r="F106" s="189"/>
      <c r="G106" s="190"/>
      <c r="H106" s="21"/>
    </row>
    <row r="107" spans="1:8" ht="15.75" thickBot="1" x14ac:dyDescent="0.3">
      <c r="A107" s="24" t="s">
        <v>81</v>
      </c>
      <c r="B107" s="5" t="s">
        <v>327</v>
      </c>
      <c r="C107" s="43" t="s">
        <v>198</v>
      </c>
      <c r="D107" s="44" t="s">
        <v>199</v>
      </c>
      <c r="E107" s="189" t="s">
        <v>195</v>
      </c>
      <c r="F107" s="189"/>
      <c r="G107" s="190"/>
      <c r="H107" s="21"/>
    </row>
    <row r="108" spans="1:8" ht="15.75" thickBot="1" x14ac:dyDescent="0.3">
      <c r="A108" s="24" t="s">
        <v>82</v>
      </c>
      <c r="B108" s="5" t="s">
        <v>328</v>
      </c>
      <c r="C108" s="43" t="s">
        <v>198</v>
      </c>
      <c r="D108" s="44" t="s">
        <v>199</v>
      </c>
      <c r="E108" s="189" t="s">
        <v>195</v>
      </c>
      <c r="F108" s="189"/>
      <c r="G108" s="190"/>
      <c r="H108" s="21"/>
    </row>
    <row r="109" spans="1:8" ht="15.75" thickBot="1" x14ac:dyDescent="0.3">
      <c r="A109" s="24" t="s">
        <v>83</v>
      </c>
      <c r="B109" s="5" t="s">
        <v>329</v>
      </c>
      <c r="C109" s="43" t="s">
        <v>198</v>
      </c>
      <c r="D109" s="44" t="s">
        <v>199</v>
      </c>
      <c r="E109" s="189" t="s">
        <v>195</v>
      </c>
      <c r="F109" s="189"/>
      <c r="G109" s="190"/>
      <c r="H109" s="21"/>
    </row>
    <row r="110" spans="1:8" ht="15.75" thickBot="1" x14ac:dyDescent="0.3">
      <c r="A110" s="24" t="s">
        <v>84</v>
      </c>
      <c r="B110" s="5" t="s">
        <v>330</v>
      </c>
      <c r="C110" s="43" t="s">
        <v>198</v>
      </c>
      <c r="D110" s="44" t="s">
        <v>199</v>
      </c>
      <c r="E110" s="189" t="s">
        <v>195</v>
      </c>
      <c r="F110" s="189"/>
      <c r="G110" s="190"/>
      <c r="H110" s="21"/>
    </row>
    <row r="111" spans="1:8" ht="15.75" thickBot="1" x14ac:dyDescent="0.3">
      <c r="A111" s="24" t="s">
        <v>85</v>
      </c>
      <c r="B111" s="5" t="s">
        <v>331</v>
      </c>
      <c r="C111" s="43" t="s">
        <v>198</v>
      </c>
      <c r="D111" s="44" t="s">
        <v>199</v>
      </c>
      <c r="E111" s="189" t="s">
        <v>195</v>
      </c>
      <c r="F111" s="189"/>
      <c r="G111" s="190"/>
      <c r="H111" s="21"/>
    </row>
    <row r="112" spans="1:8" ht="15.75" thickBot="1" x14ac:dyDescent="0.3">
      <c r="A112" s="24" t="s">
        <v>86</v>
      </c>
      <c r="B112" s="5" t="s">
        <v>332</v>
      </c>
      <c r="C112" s="43" t="s">
        <v>198</v>
      </c>
      <c r="D112" s="44" t="s">
        <v>199</v>
      </c>
      <c r="E112" s="189" t="s">
        <v>195</v>
      </c>
      <c r="F112" s="189"/>
      <c r="G112" s="190"/>
      <c r="H112" s="21"/>
    </row>
    <row r="113" spans="1:8" ht="15.75" thickBot="1" x14ac:dyDescent="0.3">
      <c r="A113" s="24" t="s">
        <v>87</v>
      </c>
      <c r="B113" s="5" t="s">
        <v>333</v>
      </c>
      <c r="C113" s="43" t="s">
        <v>198</v>
      </c>
      <c r="D113" s="44" t="s">
        <v>199</v>
      </c>
      <c r="E113" s="189" t="s">
        <v>195</v>
      </c>
      <c r="F113" s="189"/>
      <c r="G113" s="190"/>
      <c r="H113" s="21"/>
    </row>
    <row r="114" spans="1:8" ht="15.75" thickBot="1" x14ac:dyDescent="0.3">
      <c r="A114" s="24" t="s">
        <v>88</v>
      </c>
      <c r="B114" s="5" t="s">
        <v>334</v>
      </c>
      <c r="C114" s="43" t="s">
        <v>198</v>
      </c>
      <c r="D114" s="44" t="s">
        <v>199</v>
      </c>
      <c r="E114" s="189" t="s">
        <v>195</v>
      </c>
      <c r="F114" s="189"/>
      <c r="G114" s="190"/>
      <c r="H114" s="21"/>
    </row>
    <row r="115" spans="1:8" ht="15.75" thickBot="1" x14ac:dyDescent="0.3">
      <c r="A115" s="24" t="s">
        <v>89</v>
      </c>
      <c r="B115" s="5" t="s">
        <v>335</v>
      </c>
      <c r="C115" s="43" t="s">
        <v>198</v>
      </c>
      <c r="D115" s="44" t="s">
        <v>199</v>
      </c>
      <c r="E115" s="189" t="s">
        <v>195</v>
      </c>
      <c r="F115" s="189"/>
      <c r="G115" s="190"/>
      <c r="H115" s="21"/>
    </row>
    <row r="116" spans="1:8" ht="15.75" thickBot="1" x14ac:dyDescent="0.3">
      <c r="A116" s="24" t="s">
        <v>90</v>
      </c>
      <c r="B116" s="5" t="s">
        <v>336</v>
      </c>
      <c r="C116" s="43" t="s">
        <v>198</v>
      </c>
      <c r="D116" s="44" t="s">
        <v>199</v>
      </c>
      <c r="E116" s="189" t="s">
        <v>195</v>
      </c>
      <c r="F116" s="189"/>
      <c r="G116" s="190"/>
      <c r="H116" s="21"/>
    </row>
    <row r="117" spans="1:8" ht="15.75" thickBot="1" x14ac:dyDescent="0.3">
      <c r="A117" s="24" t="s">
        <v>91</v>
      </c>
      <c r="B117" s="5" t="s">
        <v>337</v>
      </c>
      <c r="C117" s="43" t="s">
        <v>198</v>
      </c>
      <c r="D117" s="44" t="s">
        <v>199</v>
      </c>
      <c r="E117" s="189" t="s">
        <v>195</v>
      </c>
      <c r="F117" s="189"/>
      <c r="G117" s="190"/>
      <c r="H117" s="21"/>
    </row>
    <row r="118" spans="1:8" ht="15.75" thickBot="1" x14ac:dyDescent="0.3">
      <c r="A118" s="24" t="s">
        <v>341</v>
      </c>
      <c r="B118" s="5" t="s">
        <v>338</v>
      </c>
      <c r="C118" s="43" t="s">
        <v>198</v>
      </c>
      <c r="D118" s="44" t="s">
        <v>199</v>
      </c>
      <c r="E118" s="189" t="s">
        <v>195</v>
      </c>
      <c r="F118" s="189"/>
      <c r="G118" s="190"/>
      <c r="H118" s="21"/>
    </row>
    <row r="119" spans="1:8" ht="15.75" thickBot="1" x14ac:dyDescent="0.3">
      <c r="A119" s="24" t="s">
        <v>342</v>
      </c>
      <c r="B119" s="5" t="s">
        <v>339</v>
      </c>
      <c r="C119" s="43" t="s">
        <v>198</v>
      </c>
      <c r="D119" s="44" t="s">
        <v>199</v>
      </c>
      <c r="E119" s="189" t="s">
        <v>195</v>
      </c>
      <c r="F119" s="189"/>
      <c r="G119" s="190"/>
      <c r="H119" s="21"/>
    </row>
    <row r="120" spans="1:8" ht="15.75" thickBot="1" x14ac:dyDescent="0.3">
      <c r="A120" s="24" t="s">
        <v>343</v>
      </c>
      <c r="B120" s="5" t="s">
        <v>340</v>
      </c>
      <c r="C120" s="43" t="s">
        <v>198</v>
      </c>
      <c r="D120" s="44" t="s">
        <v>199</v>
      </c>
      <c r="E120" s="189" t="s">
        <v>195</v>
      </c>
      <c r="F120" s="189"/>
      <c r="G120" s="190"/>
      <c r="H120" s="21"/>
    </row>
    <row r="121" spans="1:8" ht="15.75" thickBot="1" x14ac:dyDescent="0.3">
      <c r="A121" s="24" t="s">
        <v>346</v>
      </c>
      <c r="B121" s="5" t="s">
        <v>360</v>
      </c>
      <c r="C121" s="43" t="s">
        <v>198</v>
      </c>
      <c r="D121" s="44" t="s">
        <v>199</v>
      </c>
      <c r="E121" s="189" t="s">
        <v>195</v>
      </c>
      <c r="F121" s="189"/>
      <c r="G121" s="190"/>
      <c r="H121" s="21"/>
    </row>
    <row r="122" spans="1:8" ht="15.75" thickBot="1" x14ac:dyDescent="0.3">
      <c r="A122" s="24" t="s">
        <v>347</v>
      </c>
      <c r="B122" s="5" t="s">
        <v>361</v>
      </c>
      <c r="C122" s="43" t="s">
        <v>198</v>
      </c>
      <c r="D122" s="44" t="s">
        <v>199</v>
      </c>
      <c r="E122" s="189" t="s">
        <v>195</v>
      </c>
      <c r="F122" s="189"/>
      <c r="G122" s="190"/>
      <c r="H122" s="21"/>
    </row>
    <row r="123" spans="1:8" ht="15.75" thickBot="1" x14ac:dyDescent="0.3">
      <c r="A123" s="24" t="s">
        <v>348</v>
      </c>
      <c r="B123" s="5" t="s">
        <v>362</v>
      </c>
      <c r="C123" s="43" t="s">
        <v>198</v>
      </c>
      <c r="D123" s="44" t="s">
        <v>199</v>
      </c>
      <c r="E123" s="189" t="s">
        <v>195</v>
      </c>
      <c r="F123" s="189"/>
      <c r="G123" s="190"/>
      <c r="H123" s="21"/>
    </row>
    <row r="124" spans="1:8" ht="15.75" thickBot="1" x14ac:dyDescent="0.3">
      <c r="A124" s="24" t="s">
        <v>349</v>
      </c>
      <c r="B124" s="5" t="s">
        <v>363</v>
      </c>
      <c r="C124" s="43" t="s">
        <v>198</v>
      </c>
      <c r="D124" s="44" t="s">
        <v>199</v>
      </c>
      <c r="E124" s="189" t="s">
        <v>195</v>
      </c>
      <c r="F124" s="189"/>
      <c r="G124" s="190"/>
      <c r="H124" s="21"/>
    </row>
    <row r="125" spans="1:8" ht="15.75" thickBot="1" x14ac:dyDescent="0.3">
      <c r="A125" s="24" t="s">
        <v>350</v>
      </c>
      <c r="B125" s="5" t="s">
        <v>364</v>
      </c>
      <c r="C125" s="43" t="s">
        <v>251</v>
      </c>
      <c r="D125" s="44" t="s">
        <v>199</v>
      </c>
      <c r="E125" s="189" t="s">
        <v>195</v>
      </c>
      <c r="F125" s="189"/>
      <c r="G125" s="190"/>
      <c r="H125" s="21"/>
    </row>
    <row r="126" spans="1:8" ht="15.75" thickBot="1" x14ac:dyDescent="0.3">
      <c r="A126" s="24" t="s">
        <v>351</v>
      </c>
      <c r="B126" s="5" t="s">
        <v>354</v>
      </c>
      <c r="C126" s="43" t="s">
        <v>198</v>
      </c>
      <c r="D126" s="44" t="s">
        <v>199</v>
      </c>
      <c r="E126" s="189" t="s">
        <v>195</v>
      </c>
      <c r="F126" s="189"/>
      <c r="G126" s="190"/>
      <c r="H126" s="21"/>
    </row>
    <row r="127" spans="1:8" ht="15.75" thickBot="1" x14ac:dyDescent="0.3">
      <c r="A127" s="24" t="s">
        <v>352</v>
      </c>
      <c r="B127" s="5" t="s">
        <v>355</v>
      </c>
      <c r="C127" s="43" t="s">
        <v>198</v>
      </c>
      <c r="D127" s="44" t="s">
        <v>199</v>
      </c>
      <c r="E127" s="189" t="s">
        <v>195</v>
      </c>
      <c r="F127" s="189"/>
      <c r="G127" s="190"/>
      <c r="H127" s="21"/>
    </row>
    <row r="128" spans="1:8" ht="15.75" thickBot="1" x14ac:dyDescent="0.3">
      <c r="A128" s="24" t="s">
        <v>353</v>
      </c>
      <c r="B128" s="5" t="s">
        <v>356</v>
      </c>
      <c r="C128" s="43" t="s">
        <v>198</v>
      </c>
      <c r="D128" s="44" t="s">
        <v>199</v>
      </c>
      <c r="E128" s="189" t="s">
        <v>195</v>
      </c>
      <c r="F128" s="189"/>
      <c r="G128" s="190"/>
      <c r="H128" s="21"/>
    </row>
    <row r="129" spans="1:8" ht="15.75" thickBot="1" x14ac:dyDescent="0.3">
      <c r="A129" s="24" t="s">
        <v>365</v>
      </c>
      <c r="B129" s="5" t="s">
        <v>357</v>
      </c>
      <c r="C129" s="43" t="s">
        <v>198</v>
      </c>
      <c r="D129" s="44" t="s">
        <v>199</v>
      </c>
      <c r="E129" s="189" t="s">
        <v>195</v>
      </c>
      <c r="F129" s="189"/>
      <c r="G129" s="190"/>
      <c r="H129" s="21"/>
    </row>
    <row r="130" spans="1:8" ht="15.75" thickBot="1" x14ac:dyDescent="0.3">
      <c r="A130" s="24" t="s">
        <v>366</v>
      </c>
      <c r="B130" s="5" t="s">
        <v>358</v>
      </c>
      <c r="C130" s="43" t="s">
        <v>198</v>
      </c>
      <c r="D130" s="44" t="s">
        <v>199</v>
      </c>
      <c r="E130" s="189" t="s">
        <v>195</v>
      </c>
      <c r="F130" s="189"/>
      <c r="G130" s="190"/>
      <c r="H130" s="54"/>
    </row>
    <row r="131" spans="1:8" ht="15.75" thickBot="1" x14ac:dyDescent="0.3">
      <c r="A131" s="24" t="s">
        <v>367</v>
      </c>
      <c r="B131" s="5" t="s">
        <v>359</v>
      </c>
      <c r="C131" s="43" t="s">
        <v>198</v>
      </c>
      <c r="D131" s="44" t="s">
        <v>199</v>
      </c>
      <c r="E131" s="189" t="s">
        <v>195</v>
      </c>
      <c r="F131" s="189"/>
      <c r="G131" s="190"/>
      <c r="H131" s="54"/>
    </row>
    <row r="132" spans="1:8" ht="15.75" thickBot="1" x14ac:dyDescent="0.3">
      <c r="A132" s="142" t="s">
        <v>177</v>
      </c>
      <c r="B132" s="143"/>
      <c r="C132" s="143"/>
      <c r="D132" s="143"/>
      <c r="E132" s="143"/>
      <c r="F132" s="143"/>
      <c r="G132" s="143"/>
      <c r="H132" s="144"/>
    </row>
    <row r="133" spans="1:8" ht="30.75" thickBot="1" x14ac:dyDescent="0.3">
      <c r="A133" s="26" t="s">
        <v>92</v>
      </c>
      <c r="B133" s="27" t="s">
        <v>97</v>
      </c>
      <c r="C133" s="43" t="s">
        <v>198</v>
      </c>
      <c r="D133" s="44" t="s">
        <v>199</v>
      </c>
      <c r="E133" s="189" t="s">
        <v>195</v>
      </c>
      <c r="F133" s="189"/>
      <c r="G133" s="190"/>
      <c r="H133" s="21"/>
    </row>
    <row r="134" spans="1:8" ht="30.75" thickBot="1" x14ac:dyDescent="0.3">
      <c r="A134" s="26" t="s">
        <v>178</v>
      </c>
      <c r="B134" s="27" t="s">
        <v>368</v>
      </c>
      <c r="C134" s="43" t="s">
        <v>198</v>
      </c>
      <c r="D134" s="44" t="s">
        <v>199</v>
      </c>
      <c r="E134" s="158" t="s">
        <v>562</v>
      </c>
      <c r="F134" s="159"/>
      <c r="G134" s="160"/>
      <c r="H134" s="21" t="s">
        <v>563</v>
      </c>
    </row>
    <row r="135" spans="1:8" ht="30.75" thickBot="1" x14ac:dyDescent="0.3">
      <c r="A135" s="26" t="s">
        <v>178</v>
      </c>
      <c r="B135" s="27" t="s">
        <v>369</v>
      </c>
      <c r="C135" s="43" t="s">
        <v>198</v>
      </c>
      <c r="D135" s="44" t="s">
        <v>199</v>
      </c>
      <c r="E135" s="158" t="s">
        <v>562</v>
      </c>
      <c r="F135" s="159"/>
      <c r="G135" s="160"/>
      <c r="H135" s="21" t="s">
        <v>563</v>
      </c>
    </row>
    <row r="136" spans="1:8" ht="15.75" thickBot="1" x14ac:dyDescent="0.3">
      <c r="A136" s="142" t="s">
        <v>344</v>
      </c>
      <c r="B136" s="143"/>
      <c r="C136" s="143"/>
      <c r="D136" s="143"/>
      <c r="E136" s="143"/>
      <c r="F136" s="143"/>
      <c r="G136" s="143"/>
      <c r="H136" s="144"/>
    </row>
    <row r="137" spans="1:8" ht="15.75" thickBot="1" x14ac:dyDescent="0.3">
      <c r="A137" s="32" t="s">
        <v>93</v>
      </c>
      <c r="B137" s="29" t="s">
        <v>100</v>
      </c>
      <c r="C137" s="42"/>
      <c r="D137" s="31"/>
      <c r="E137" s="191" t="s">
        <v>195</v>
      </c>
      <c r="F137" s="159"/>
      <c r="G137" s="160"/>
      <c r="H137" s="21"/>
    </row>
    <row r="138" spans="1:8" ht="15.75" thickBot="1" x14ac:dyDescent="0.3">
      <c r="A138" s="142" t="s">
        <v>564</v>
      </c>
      <c r="B138" s="143"/>
      <c r="C138" s="143"/>
      <c r="D138" s="143"/>
      <c r="E138" s="143"/>
      <c r="F138" s="143"/>
      <c r="G138" s="143"/>
      <c r="H138" s="144"/>
    </row>
    <row r="139" spans="1:8" ht="15.75" thickBot="1" x14ac:dyDescent="0.3">
      <c r="A139" s="25" t="s">
        <v>94</v>
      </c>
      <c r="B139" s="5" t="s">
        <v>574</v>
      </c>
      <c r="C139" s="43" t="s">
        <v>198</v>
      </c>
      <c r="D139" s="44" t="s">
        <v>199</v>
      </c>
      <c r="E139" s="189" t="s">
        <v>195</v>
      </c>
      <c r="F139" s="189"/>
      <c r="G139" s="190"/>
      <c r="H139" s="21" t="s">
        <v>575</v>
      </c>
    </row>
    <row r="140" spans="1:8" ht="15.75" thickBot="1" x14ac:dyDescent="0.3">
      <c r="A140" s="24" t="s">
        <v>95</v>
      </c>
      <c r="B140" s="5" t="s">
        <v>576</v>
      </c>
      <c r="C140" s="43" t="s">
        <v>198</v>
      </c>
      <c r="D140" s="44" t="s">
        <v>199</v>
      </c>
      <c r="E140" s="189" t="s">
        <v>195</v>
      </c>
      <c r="F140" s="189"/>
      <c r="G140" s="190"/>
      <c r="H140" s="21" t="s">
        <v>575</v>
      </c>
    </row>
    <row r="141" spans="1:8" ht="15.75" thickBot="1" x14ac:dyDescent="0.3">
      <c r="A141" s="24" t="s">
        <v>565</v>
      </c>
      <c r="B141" s="5" t="s">
        <v>578</v>
      </c>
      <c r="C141" s="43" t="s">
        <v>198</v>
      </c>
      <c r="D141" s="44" t="s">
        <v>199</v>
      </c>
      <c r="E141" s="189" t="s">
        <v>195</v>
      </c>
      <c r="F141" s="189"/>
      <c r="G141" s="190"/>
      <c r="H141" s="21" t="s">
        <v>577</v>
      </c>
    </row>
    <row r="142" spans="1:8" ht="15.75" thickBot="1" x14ac:dyDescent="0.3">
      <c r="A142" s="24" t="s">
        <v>566</v>
      </c>
      <c r="B142" s="5" t="s">
        <v>579</v>
      </c>
      <c r="C142" s="43" t="s">
        <v>198</v>
      </c>
      <c r="D142" s="44" t="s">
        <v>199</v>
      </c>
      <c r="E142" s="189" t="s">
        <v>195</v>
      </c>
      <c r="F142" s="189"/>
      <c r="G142" s="190"/>
      <c r="H142" s="21"/>
    </row>
    <row r="143" spans="1:8" ht="15.75" thickBot="1" x14ac:dyDescent="0.3">
      <c r="A143" s="24" t="s">
        <v>567</v>
      </c>
      <c r="B143" s="5" t="s">
        <v>580</v>
      </c>
      <c r="C143" s="43" t="s">
        <v>198</v>
      </c>
      <c r="D143" s="44" t="s">
        <v>199</v>
      </c>
      <c r="E143" s="189" t="s">
        <v>195</v>
      </c>
      <c r="F143" s="189"/>
      <c r="G143" s="190"/>
      <c r="H143" s="21"/>
    </row>
    <row r="144" spans="1:8" ht="15.75" thickBot="1" x14ac:dyDescent="0.3">
      <c r="A144" s="24" t="s">
        <v>568</v>
      </c>
      <c r="B144" s="5" t="s">
        <v>581</v>
      </c>
      <c r="C144" s="43" t="s">
        <v>198</v>
      </c>
      <c r="D144" s="44" t="s">
        <v>199</v>
      </c>
      <c r="E144" s="189" t="s">
        <v>195</v>
      </c>
      <c r="F144" s="189"/>
      <c r="G144" s="190"/>
      <c r="H144" s="21"/>
    </row>
    <row r="145" spans="1:8" ht="15.75" thickBot="1" x14ac:dyDescent="0.3">
      <c r="A145" s="24" t="s">
        <v>569</v>
      </c>
      <c r="B145" s="5" t="s">
        <v>582</v>
      </c>
      <c r="C145" s="43" t="s">
        <v>198</v>
      </c>
      <c r="D145" s="44" t="s">
        <v>199</v>
      </c>
      <c r="E145" s="189" t="s">
        <v>195</v>
      </c>
      <c r="F145" s="189"/>
      <c r="G145" s="190"/>
      <c r="H145" s="21"/>
    </row>
    <row r="146" spans="1:8" ht="15.75" thickBot="1" x14ac:dyDescent="0.3">
      <c r="A146" s="24" t="s">
        <v>570</v>
      </c>
      <c r="B146" s="5" t="s">
        <v>583</v>
      </c>
      <c r="C146" s="43" t="s">
        <v>198</v>
      </c>
      <c r="D146" s="44" t="s">
        <v>199</v>
      </c>
      <c r="E146" s="189" t="s">
        <v>195</v>
      </c>
      <c r="F146" s="189"/>
      <c r="G146" s="190"/>
      <c r="H146" s="21"/>
    </row>
    <row r="147" spans="1:8" ht="15.75" thickBot="1" x14ac:dyDescent="0.3">
      <c r="A147" s="24" t="s">
        <v>571</v>
      </c>
      <c r="B147" s="5" t="s">
        <v>585</v>
      </c>
      <c r="C147" s="43" t="s">
        <v>198</v>
      </c>
      <c r="D147" s="44" t="s">
        <v>199</v>
      </c>
      <c r="E147" s="189" t="s">
        <v>195</v>
      </c>
      <c r="F147" s="189"/>
      <c r="G147" s="190"/>
      <c r="H147" s="21"/>
    </row>
    <row r="148" spans="1:8" ht="15.75" thickBot="1" x14ac:dyDescent="0.3">
      <c r="A148" s="24" t="s">
        <v>572</v>
      </c>
      <c r="B148" s="5" t="s">
        <v>586</v>
      </c>
      <c r="C148" s="43" t="s">
        <v>198</v>
      </c>
      <c r="D148" s="44" t="s">
        <v>199</v>
      </c>
      <c r="E148" s="189" t="s">
        <v>195</v>
      </c>
      <c r="F148" s="189"/>
      <c r="G148" s="190"/>
      <c r="H148" s="21"/>
    </row>
    <row r="149" spans="1:8" ht="15.75" thickBot="1" x14ac:dyDescent="0.3">
      <c r="A149" s="21" t="s">
        <v>573</v>
      </c>
      <c r="B149" s="56" t="s">
        <v>584</v>
      </c>
      <c r="C149" s="43" t="s">
        <v>198</v>
      </c>
      <c r="D149" s="44" t="s">
        <v>199</v>
      </c>
      <c r="E149" s="189" t="s">
        <v>195</v>
      </c>
      <c r="F149" s="189"/>
      <c r="G149" s="190"/>
      <c r="H149" s="21"/>
    </row>
    <row r="150" spans="1:8" ht="15.75" thickBot="1" x14ac:dyDescent="0.3">
      <c r="A150" s="21" t="s">
        <v>587</v>
      </c>
      <c r="B150" s="5" t="s">
        <v>590</v>
      </c>
      <c r="C150" s="43" t="s">
        <v>198</v>
      </c>
      <c r="D150" s="44" t="s">
        <v>199</v>
      </c>
      <c r="E150" s="189" t="s">
        <v>195</v>
      </c>
      <c r="F150" s="189"/>
      <c r="G150" s="190"/>
      <c r="H150" s="21"/>
    </row>
    <row r="151" spans="1:8" ht="15.75" thickBot="1" x14ac:dyDescent="0.3">
      <c r="A151" s="21" t="s">
        <v>588</v>
      </c>
      <c r="B151" s="5" t="s">
        <v>591</v>
      </c>
      <c r="C151" s="43" t="s">
        <v>198</v>
      </c>
      <c r="D151" s="44" t="s">
        <v>199</v>
      </c>
      <c r="E151" s="189" t="s">
        <v>195</v>
      </c>
      <c r="F151" s="189"/>
      <c r="G151" s="190"/>
      <c r="H151" s="21"/>
    </row>
    <row r="152" spans="1:8" ht="15.75" thickBot="1" x14ac:dyDescent="0.3">
      <c r="A152" s="21" t="s">
        <v>589</v>
      </c>
      <c r="B152" s="5" t="s">
        <v>592</v>
      </c>
      <c r="C152" s="43" t="s">
        <v>198</v>
      </c>
      <c r="D152" s="44" t="s">
        <v>199</v>
      </c>
      <c r="E152" s="191" t="s">
        <v>195</v>
      </c>
      <c r="F152" s="159"/>
      <c r="G152" s="160"/>
      <c r="H152" s="21"/>
    </row>
    <row r="153" spans="1:8" ht="15.75" thickBot="1" x14ac:dyDescent="0.3">
      <c r="A153" s="21" t="s">
        <v>601</v>
      </c>
      <c r="B153" s="5" t="s">
        <v>593</v>
      </c>
      <c r="C153" s="43" t="s">
        <v>198</v>
      </c>
      <c r="D153" s="44" t="s">
        <v>199</v>
      </c>
      <c r="E153" s="191" t="s">
        <v>195</v>
      </c>
      <c r="F153" s="159"/>
      <c r="G153" s="160"/>
      <c r="H153" s="21"/>
    </row>
    <row r="154" spans="1:8" ht="15.75" thickBot="1" x14ac:dyDescent="0.3">
      <c r="A154" s="21" t="s">
        <v>602</v>
      </c>
      <c r="B154" s="5" t="s">
        <v>594</v>
      </c>
      <c r="C154" s="43" t="s">
        <v>198</v>
      </c>
      <c r="D154" s="44" t="s">
        <v>199</v>
      </c>
      <c r="E154" s="191" t="s">
        <v>195</v>
      </c>
      <c r="F154" s="159"/>
      <c r="G154" s="160"/>
      <c r="H154" s="21"/>
    </row>
    <row r="155" spans="1:8" ht="15.75" thickBot="1" x14ac:dyDescent="0.3">
      <c r="A155" s="21" t="s">
        <v>603</v>
      </c>
      <c r="B155" s="5" t="s">
        <v>596</v>
      </c>
      <c r="C155" s="43" t="s">
        <v>198</v>
      </c>
      <c r="D155" s="44" t="s">
        <v>199</v>
      </c>
      <c r="E155" s="191" t="s">
        <v>195</v>
      </c>
      <c r="F155" s="159"/>
      <c r="G155" s="160"/>
      <c r="H155" s="21"/>
    </row>
    <row r="156" spans="1:8" ht="15.75" thickBot="1" x14ac:dyDescent="0.3">
      <c r="A156" s="21" t="s">
        <v>604</v>
      </c>
      <c r="B156" s="5" t="s">
        <v>595</v>
      </c>
      <c r="C156" s="43" t="s">
        <v>198</v>
      </c>
      <c r="D156" s="44" t="s">
        <v>199</v>
      </c>
      <c r="E156" s="191" t="s">
        <v>195</v>
      </c>
      <c r="F156" s="159"/>
      <c r="G156" s="160"/>
      <c r="H156" s="21"/>
    </row>
    <row r="157" spans="1:8" ht="15.75" thickBot="1" x14ac:dyDescent="0.3">
      <c r="A157" s="21" t="s">
        <v>605</v>
      </c>
      <c r="B157" s="5" t="s">
        <v>597</v>
      </c>
      <c r="C157" s="43" t="s">
        <v>198</v>
      </c>
      <c r="D157" s="44" t="s">
        <v>199</v>
      </c>
      <c r="E157" s="191" t="s">
        <v>195</v>
      </c>
      <c r="F157" s="159"/>
      <c r="G157" s="160"/>
      <c r="H157" s="21"/>
    </row>
    <row r="158" spans="1:8" ht="15.75" thickBot="1" x14ac:dyDescent="0.3">
      <c r="A158" s="21" t="s">
        <v>606</v>
      </c>
      <c r="B158" s="5" t="s">
        <v>598</v>
      </c>
      <c r="C158" s="43" t="s">
        <v>198</v>
      </c>
      <c r="D158" s="44" t="s">
        <v>199</v>
      </c>
      <c r="E158" s="191" t="s">
        <v>195</v>
      </c>
      <c r="F158" s="159"/>
      <c r="G158" s="160"/>
      <c r="H158" s="21"/>
    </row>
    <row r="159" spans="1:8" ht="15.75" thickBot="1" x14ac:dyDescent="0.3">
      <c r="A159" s="21" t="s">
        <v>607</v>
      </c>
      <c r="B159" s="5" t="s">
        <v>599</v>
      </c>
      <c r="C159" s="43" t="s">
        <v>198</v>
      </c>
      <c r="D159" s="44" t="s">
        <v>199</v>
      </c>
      <c r="E159" s="191" t="s">
        <v>195</v>
      </c>
      <c r="F159" s="159"/>
      <c r="G159" s="160"/>
      <c r="H159" s="21"/>
    </row>
    <row r="160" spans="1:8" ht="15.75" thickBot="1" x14ac:dyDescent="0.3">
      <c r="A160" s="21" t="s">
        <v>608</v>
      </c>
      <c r="B160" s="5" t="s">
        <v>600</v>
      </c>
      <c r="C160" s="43" t="s">
        <v>198</v>
      </c>
      <c r="D160" s="44" t="s">
        <v>199</v>
      </c>
      <c r="E160" s="191" t="s">
        <v>195</v>
      </c>
      <c r="F160" s="159"/>
      <c r="G160" s="160"/>
      <c r="H160" s="21"/>
    </row>
  </sheetData>
  <mergeCells count="160">
    <mergeCell ref="H5:H9"/>
    <mergeCell ref="A10:H10"/>
    <mergeCell ref="A5:A9"/>
    <mergeCell ref="B5:B9"/>
    <mergeCell ref="E5:G9"/>
    <mergeCell ref="A3:H3"/>
    <mergeCell ref="A1:H1"/>
    <mergeCell ref="A2:H2"/>
    <mergeCell ref="E23:G23"/>
    <mergeCell ref="E16:G16"/>
    <mergeCell ref="E15:G15"/>
    <mergeCell ref="C5:C9"/>
    <mergeCell ref="D5:D9"/>
    <mergeCell ref="E19:G19"/>
    <mergeCell ref="E18:G18"/>
    <mergeCell ref="E41:G41"/>
    <mergeCell ref="E42:G42"/>
    <mergeCell ref="E43:G43"/>
    <mergeCell ref="E44:G44"/>
    <mergeCell ref="E45:G45"/>
    <mergeCell ref="E46:G46"/>
    <mergeCell ref="E11:G11"/>
    <mergeCell ref="A21:H21"/>
    <mergeCell ref="E22:G22"/>
    <mergeCell ref="A38:H38"/>
    <mergeCell ref="E39:G39"/>
    <mergeCell ref="E40:G40"/>
    <mergeCell ref="E14:G14"/>
    <mergeCell ref="E13:G13"/>
    <mergeCell ref="E12:G12"/>
    <mergeCell ref="E31:G31"/>
    <mergeCell ref="E24:G24"/>
    <mergeCell ref="E25:G25"/>
    <mergeCell ref="E26:G26"/>
    <mergeCell ref="E27:G27"/>
    <mergeCell ref="E34:G34"/>
    <mergeCell ref="E33:G33"/>
    <mergeCell ref="E32:G32"/>
    <mergeCell ref="E17:G17"/>
    <mergeCell ref="A65:H65"/>
    <mergeCell ref="E66:G66"/>
    <mergeCell ref="E67:G67"/>
    <mergeCell ref="E68:G68"/>
    <mergeCell ref="E69:G69"/>
    <mergeCell ref="E70:G70"/>
    <mergeCell ref="E47:G47"/>
    <mergeCell ref="E48:G48"/>
    <mergeCell ref="E49:G49"/>
    <mergeCell ref="E50:G50"/>
    <mergeCell ref="E51:G51"/>
    <mergeCell ref="E52:G52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53:G53"/>
    <mergeCell ref="E54:G54"/>
    <mergeCell ref="E88:G88"/>
    <mergeCell ref="E89:G89"/>
    <mergeCell ref="E90:G90"/>
    <mergeCell ref="E91:G91"/>
    <mergeCell ref="E92:G92"/>
    <mergeCell ref="E71:G71"/>
    <mergeCell ref="E72:G72"/>
    <mergeCell ref="E73:G73"/>
    <mergeCell ref="E74:G74"/>
    <mergeCell ref="E75:G75"/>
    <mergeCell ref="E76:G76"/>
    <mergeCell ref="E84:G84"/>
    <mergeCell ref="E85:G85"/>
    <mergeCell ref="E86:G86"/>
    <mergeCell ref="E87:G87"/>
    <mergeCell ref="E35:G35"/>
    <mergeCell ref="E127:G127"/>
    <mergeCell ref="E135:G135"/>
    <mergeCell ref="E124:G124"/>
    <mergeCell ref="E126:G126"/>
    <mergeCell ref="A136:H136"/>
    <mergeCell ref="E137:G137"/>
    <mergeCell ref="E120:G120"/>
    <mergeCell ref="A132:H132"/>
    <mergeCell ref="E133:G133"/>
    <mergeCell ref="E134:G134"/>
    <mergeCell ref="E110:G110"/>
    <mergeCell ref="E111:G111"/>
    <mergeCell ref="E112:G112"/>
    <mergeCell ref="E113:G113"/>
    <mergeCell ref="E118:G118"/>
    <mergeCell ref="E119:G119"/>
    <mergeCell ref="E104:G104"/>
    <mergeCell ref="E105:G105"/>
    <mergeCell ref="E106:G106"/>
    <mergeCell ref="E107:G107"/>
    <mergeCell ref="E108:G108"/>
    <mergeCell ref="E36:G36"/>
    <mergeCell ref="E37:G37"/>
    <mergeCell ref="E109:G109"/>
    <mergeCell ref="E114:G114"/>
    <mergeCell ref="E115:G115"/>
    <mergeCell ref="E116:G116"/>
    <mergeCell ref="E117:G117"/>
    <mergeCell ref="E98:G98"/>
    <mergeCell ref="E99:G99"/>
    <mergeCell ref="E100:G100"/>
    <mergeCell ref="E101:G101"/>
    <mergeCell ref="E102:G102"/>
    <mergeCell ref="E103:G103"/>
    <mergeCell ref="A138:H138"/>
    <mergeCell ref="E139:G139"/>
    <mergeCell ref="E140:G140"/>
    <mergeCell ref="E141:G141"/>
    <mergeCell ref="E142:G142"/>
    <mergeCell ref="E143:G143"/>
    <mergeCell ref="E144:G144"/>
    <mergeCell ref="E145:G145"/>
    <mergeCell ref="E146:G146"/>
    <mergeCell ref="E149:G149"/>
    <mergeCell ref="A93:H93"/>
    <mergeCell ref="E94:G94"/>
    <mergeCell ref="E95:G95"/>
    <mergeCell ref="E96:G96"/>
    <mergeCell ref="E130:G130"/>
    <mergeCell ref="E131:G131"/>
    <mergeCell ref="E20:G20"/>
    <mergeCell ref="E121:G121"/>
    <mergeCell ref="E122:G122"/>
    <mergeCell ref="E123:G123"/>
    <mergeCell ref="E128:G128"/>
    <mergeCell ref="E129:G129"/>
    <mergeCell ref="E125:G125"/>
    <mergeCell ref="E30:G30"/>
    <mergeCell ref="E29:G29"/>
    <mergeCell ref="E28:G28"/>
    <mergeCell ref="E97:G97"/>
    <mergeCell ref="E83:G83"/>
    <mergeCell ref="E77:G77"/>
    <mergeCell ref="E78:G78"/>
    <mergeCell ref="E79:G79"/>
    <mergeCell ref="E80:G80"/>
    <mergeCell ref="E81:G81"/>
    <mergeCell ref="E82:G82"/>
    <mergeCell ref="E157:G157"/>
    <mergeCell ref="E158:G158"/>
    <mergeCell ref="E159:G159"/>
    <mergeCell ref="E160:G160"/>
    <mergeCell ref="E151:G151"/>
    <mergeCell ref="E152:G152"/>
    <mergeCell ref="E147:G147"/>
    <mergeCell ref="E148:G148"/>
    <mergeCell ref="E150:G150"/>
    <mergeCell ref="E153:G153"/>
    <mergeCell ref="E154:G154"/>
    <mergeCell ref="E155:G155"/>
    <mergeCell ref="E156:G156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XFD6"/>
    </sheetView>
  </sheetViews>
  <sheetFormatPr defaultRowHeight="15" x14ac:dyDescent="0.25"/>
  <cols>
    <col min="1" max="1" width="6.5703125" customWidth="1"/>
    <col min="2" max="2" width="39.85546875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41" t="s">
        <v>200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1" t="s">
        <v>201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370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53"/>
      <c r="C4" s="53"/>
      <c r="D4" s="53"/>
      <c r="E4" s="53"/>
      <c r="F4" s="53"/>
    </row>
    <row r="5" spans="1:8" x14ac:dyDescent="0.25">
      <c r="A5" s="148" t="s">
        <v>2</v>
      </c>
      <c r="B5" s="183" t="s">
        <v>3</v>
      </c>
      <c r="C5" s="186" t="s">
        <v>197</v>
      </c>
      <c r="D5" s="162" t="s">
        <v>196</v>
      </c>
      <c r="E5" s="161" t="s">
        <v>6</v>
      </c>
      <c r="F5" s="155"/>
      <c r="G5" s="162"/>
      <c r="H5" s="145" t="s">
        <v>16</v>
      </c>
    </row>
    <row r="6" spans="1:8" x14ac:dyDescent="0.25">
      <c r="A6" s="149"/>
      <c r="B6" s="184"/>
      <c r="C6" s="187"/>
      <c r="D6" s="165"/>
      <c r="E6" s="163"/>
      <c r="F6" s="164"/>
      <c r="G6" s="165"/>
      <c r="H6" s="146"/>
    </row>
    <row r="7" spans="1:8" x14ac:dyDescent="0.25">
      <c r="A7" s="149"/>
      <c r="B7" s="184"/>
      <c r="C7" s="187"/>
      <c r="D7" s="165"/>
      <c r="E7" s="163"/>
      <c r="F7" s="164"/>
      <c r="G7" s="165"/>
      <c r="H7" s="146"/>
    </row>
    <row r="8" spans="1:8" x14ac:dyDescent="0.25">
      <c r="A8" s="149"/>
      <c r="B8" s="184"/>
      <c r="C8" s="187"/>
      <c r="D8" s="165"/>
      <c r="E8" s="163"/>
      <c r="F8" s="164"/>
      <c r="G8" s="165"/>
      <c r="H8" s="146"/>
    </row>
    <row r="9" spans="1:8" ht="15.75" thickBot="1" x14ac:dyDescent="0.3">
      <c r="A9" s="182"/>
      <c r="B9" s="185"/>
      <c r="C9" s="188"/>
      <c r="D9" s="168"/>
      <c r="E9" s="166"/>
      <c r="F9" s="167"/>
      <c r="G9" s="168"/>
      <c r="H9" s="147"/>
    </row>
    <row r="10" spans="1:8" ht="15.75" thickBot="1" x14ac:dyDescent="0.3">
      <c r="A10" s="142" t="s">
        <v>386</v>
      </c>
      <c r="B10" s="143"/>
      <c r="C10" s="143"/>
      <c r="D10" s="143"/>
      <c r="E10" s="143"/>
      <c r="F10" s="143"/>
      <c r="G10" s="143"/>
      <c r="H10" s="144"/>
    </row>
    <row r="11" spans="1:8" ht="15.75" thickBot="1" x14ac:dyDescent="0.3">
      <c r="A11" s="25" t="s">
        <v>15</v>
      </c>
      <c r="B11" s="5" t="s">
        <v>413</v>
      </c>
      <c r="C11" s="43" t="s">
        <v>198</v>
      </c>
      <c r="D11" s="49" t="s">
        <v>371</v>
      </c>
      <c r="E11" s="158"/>
      <c r="F11" s="159"/>
      <c r="G11" s="160"/>
      <c r="H11" s="21"/>
    </row>
    <row r="12" spans="1:8" ht="15.75" thickBot="1" x14ac:dyDescent="0.3">
      <c r="A12" s="24" t="s">
        <v>211</v>
      </c>
      <c r="B12" s="5" t="s">
        <v>414</v>
      </c>
      <c r="C12" s="43" t="s">
        <v>198</v>
      </c>
      <c r="D12" s="49" t="s">
        <v>371</v>
      </c>
      <c r="E12" s="158"/>
      <c r="F12" s="159"/>
      <c r="G12" s="160"/>
      <c r="H12" s="21"/>
    </row>
    <row r="13" spans="1:8" ht="15.75" thickBot="1" x14ac:dyDescent="0.3">
      <c r="A13" s="24" t="s">
        <v>212</v>
      </c>
      <c r="B13" s="5" t="s">
        <v>415</v>
      </c>
      <c r="C13" s="43" t="s">
        <v>198</v>
      </c>
      <c r="D13" s="49" t="s">
        <v>371</v>
      </c>
      <c r="E13" s="158"/>
      <c r="F13" s="159"/>
      <c r="G13" s="160"/>
      <c r="H13" s="21"/>
    </row>
    <row r="14" spans="1:8" ht="15.75" thickBot="1" x14ac:dyDescent="0.3">
      <c r="A14" s="24" t="s">
        <v>213</v>
      </c>
      <c r="B14" s="5" t="s">
        <v>416</v>
      </c>
      <c r="C14" s="43" t="s">
        <v>198</v>
      </c>
      <c r="D14" s="49" t="s">
        <v>371</v>
      </c>
      <c r="E14" s="158"/>
      <c r="F14" s="159"/>
      <c r="G14" s="160"/>
      <c r="H14" s="21"/>
    </row>
    <row r="15" spans="1:8" ht="15.75" thickBot="1" x14ac:dyDescent="0.3">
      <c r="A15" s="24" t="s">
        <v>15</v>
      </c>
      <c r="B15" s="5" t="s">
        <v>417</v>
      </c>
      <c r="C15" s="43" t="s">
        <v>198</v>
      </c>
      <c r="D15" s="49" t="s">
        <v>371</v>
      </c>
      <c r="E15" s="158"/>
      <c r="F15" s="159"/>
      <c r="G15" s="160"/>
      <c r="H15" s="21"/>
    </row>
    <row r="16" spans="1:8" ht="15.75" thickBot="1" x14ac:dyDescent="0.3">
      <c r="A16" s="24" t="s">
        <v>215</v>
      </c>
      <c r="B16" s="5" t="s">
        <v>418</v>
      </c>
      <c r="C16" s="43" t="s">
        <v>198</v>
      </c>
      <c r="D16" s="49" t="s">
        <v>371</v>
      </c>
      <c r="E16" s="158"/>
      <c r="F16" s="159"/>
      <c r="G16" s="160"/>
      <c r="H16" s="21"/>
    </row>
    <row r="17" spans="1:8" ht="15.75" thickBot="1" x14ac:dyDescent="0.3">
      <c r="A17" s="24" t="s">
        <v>216</v>
      </c>
      <c r="B17" s="5" t="s">
        <v>419</v>
      </c>
      <c r="C17" s="43" t="s">
        <v>198</v>
      </c>
      <c r="D17" s="49" t="s">
        <v>371</v>
      </c>
      <c r="E17" s="158"/>
      <c r="F17" s="159"/>
      <c r="G17" s="160"/>
      <c r="H17" s="21"/>
    </row>
    <row r="18" spans="1:8" ht="15.75" thickBot="1" x14ac:dyDescent="0.3">
      <c r="A18" s="24" t="s">
        <v>217</v>
      </c>
      <c r="B18" s="5" t="s">
        <v>420</v>
      </c>
      <c r="C18" s="43" t="s">
        <v>198</v>
      </c>
      <c r="D18" s="49" t="s">
        <v>371</v>
      </c>
      <c r="E18" s="158"/>
      <c r="F18" s="159"/>
      <c r="G18" s="160"/>
      <c r="H18" s="21"/>
    </row>
    <row r="19" spans="1:8" ht="15.75" thickBot="1" x14ac:dyDescent="0.3">
      <c r="A19" s="24" t="s">
        <v>218</v>
      </c>
      <c r="B19" s="5" t="s">
        <v>421</v>
      </c>
      <c r="C19" s="43" t="s">
        <v>198</v>
      </c>
      <c r="D19" s="49" t="s">
        <v>371</v>
      </c>
      <c r="E19" s="158"/>
      <c r="F19" s="159"/>
      <c r="G19" s="160"/>
      <c r="H19" s="21"/>
    </row>
    <row r="20" spans="1:8" ht="15.75" thickBot="1" x14ac:dyDescent="0.3">
      <c r="A20" s="24" t="s">
        <v>387</v>
      </c>
      <c r="B20" s="5" t="s">
        <v>422</v>
      </c>
      <c r="C20" s="43" t="s">
        <v>198</v>
      </c>
      <c r="D20" s="49" t="s">
        <v>371</v>
      </c>
      <c r="E20" s="158"/>
      <c r="F20" s="159"/>
      <c r="G20" s="160"/>
      <c r="H20" s="21"/>
    </row>
    <row r="21" spans="1:8" ht="15.75" thickBot="1" x14ac:dyDescent="0.3">
      <c r="A21" s="24" t="s">
        <v>388</v>
      </c>
      <c r="B21" s="5" t="s">
        <v>423</v>
      </c>
      <c r="C21" s="43" t="s">
        <v>198</v>
      </c>
      <c r="D21" s="49" t="s">
        <v>371</v>
      </c>
      <c r="E21" s="158"/>
      <c r="F21" s="159"/>
      <c r="G21" s="160"/>
      <c r="H21" s="21"/>
    </row>
    <row r="22" spans="1:8" ht="15.75" thickBot="1" x14ac:dyDescent="0.3">
      <c r="A22" s="24" t="s">
        <v>389</v>
      </c>
      <c r="B22" s="5" t="s">
        <v>424</v>
      </c>
      <c r="C22" s="43" t="s">
        <v>198</v>
      </c>
      <c r="D22" s="49" t="s">
        <v>371</v>
      </c>
      <c r="E22" s="158"/>
      <c r="F22" s="159"/>
      <c r="G22" s="160"/>
      <c r="H22" s="21"/>
    </row>
    <row r="23" spans="1:8" ht="15.75" thickBot="1" x14ac:dyDescent="0.3">
      <c r="A23" s="24" t="s">
        <v>390</v>
      </c>
      <c r="B23" s="5" t="s">
        <v>425</v>
      </c>
      <c r="C23" s="43" t="s">
        <v>198</v>
      </c>
      <c r="D23" s="49" t="s">
        <v>371</v>
      </c>
      <c r="E23" s="158"/>
      <c r="F23" s="159"/>
      <c r="G23" s="160"/>
      <c r="H23" s="21"/>
    </row>
    <row r="24" spans="1:8" ht="15.75" thickBot="1" x14ac:dyDescent="0.3">
      <c r="A24" s="24" t="s">
        <v>391</v>
      </c>
      <c r="B24" s="5" t="s">
        <v>426</v>
      </c>
      <c r="C24" s="43" t="s">
        <v>198</v>
      </c>
      <c r="D24" s="49" t="s">
        <v>371</v>
      </c>
      <c r="E24" s="158"/>
      <c r="F24" s="159"/>
      <c r="G24" s="160"/>
      <c r="H24" s="21"/>
    </row>
    <row r="25" spans="1:8" ht="15.75" thickBot="1" x14ac:dyDescent="0.3">
      <c r="A25" s="24" t="s">
        <v>388</v>
      </c>
      <c r="B25" s="5" t="s">
        <v>427</v>
      </c>
      <c r="C25" s="43" t="s">
        <v>198</v>
      </c>
      <c r="D25" s="49" t="s">
        <v>371</v>
      </c>
      <c r="E25" s="158"/>
      <c r="F25" s="159"/>
      <c r="G25" s="160"/>
      <c r="H25" s="21"/>
    </row>
    <row r="26" spans="1:8" ht="15.75" thickBot="1" x14ac:dyDescent="0.3">
      <c r="A26" s="24" t="s">
        <v>392</v>
      </c>
      <c r="B26" s="5" t="s">
        <v>428</v>
      </c>
      <c r="C26" s="43" t="s">
        <v>198</v>
      </c>
      <c r="D26" s="49" t="s">
        <v>371</v>
      </c>
      <c r="E26" s="158"/>
      <c r="F26" s="159"/>
      <c r="G26" s="160"/>
      <c r="H26" s="21"/>
    </row>
    <row r="27" spans="1:8" ht="15.75" thickBot="1" x14ac:dyDescent="0.3">
      <c r="A27" s="24" t="s">
        <v>393</v>
      </c>
      <c r="B27" s="5" t="s">
        <v>429</v>
      </c>
      <c r="C27" s="43" t="s">
        <v>198</v>
      </c>
      <c r="D27" s="49" t="s">
        <v>371</v>
      </c>
      <c r="E27" s="158"/>
      <c r="F27" s="159"/>
      <c r="G27" s="160"/>
      <c r="H27" s="21"/>
    </row>
    <row r="28" spans="1:8" ht="15.75" thickBot="1" x14ac:dyDescent="0.3">
      <c r="A28" s="24" t="s">
        <v>394</v>
      </c>
      <c r="B28" s="5" t="s">
        <v>430</v>
      </c>
      <c r="C28" s="43" t="s">
        <v>198</v>
      </c>
      <c r="D28" s="49" t="s">
        <v>371</v>
      </c>
      <c r="E28" s="158"/>
      <c r="F28" s="159"/>
      <c r="G28" s="160"/>
      <c r="H28" s="21"/>
    </row>
    <row r="29" spans="1:8" ht="15.75" thickBot="1" x14ac:dyDescent="0.3">
      <c r="A29" s="24" t="s">
        <v>395</v>
      </c>
      <c r="B29" s="5" t="s">
        <v>431</v>
      </c>
      <c r="C29" s="43" t="s">
        <v>198</v>
      </c>
      <c r="D29" s="49" t="s">
        <v>371</v>
      </c>
      <c r="E29" s="158"/>
      <c r="F29" s="159"/>
      <c r="G29" s="160"/>
      <c r="H29" s="21"/>
    </row>
    <row r="30" spans="1:8" ht="15.75" thickBot="1" x14ac:dyDescent="0.3">
      <c r="A30" s="24" t="s">
        <v>396</v>
      </c>
      <c r="B30" s="5" t="s">
        <v>432</v>
      </c>
      <c r="C30" s="43" t="s">
        <v>198</v>
      </c>
      <c r="D30" s="49" t="s">
        <v>371</v>
      </c>
      <c r="E30" s="158"/>
      <c r="F30" s="159"/>
      <c r="G30" s="160"/>
      <c r="H30" s="21"/>
    </row>
    <row r="31" spans="1:8" ht="15.75" thickBot="1" x14ac:dyDescent="0.3">
      <c r="A31" s="24" t="s">
        <v>397</v>
      </c>
      <c r="B31" s="5" t="s">
        <v>433</v>
      </c>
      <c r="C31" s="43" t="s">
        <v>198</v>
      </c>
      <c r="D31" s="49" t="s">
        <v>371</v>
      </c>
      <c r="E31" s="158"/>
      <c r="F31" s="159"/>
      <c r="G31" s="160"/>
      <c r="H31" s="21"/>
    </row>
    <row r="32" spans="1:8" ht="15.75" thickBot="1" x14ac:dyDescent="0.3">
      <c r="A32" s="24" t="s">
        <v>398</v>
      </c>
      <c r="B32" s="5" t="s">
        <v>434</v>
      </c>
      <c r="C32" s="43" t="s">
        <v>198</v>
      </c>
      <c r="D32" s="49" t="s">
        <v>371</v>
      </c>
      <c r="E32" s="158"/>
      <c r="F32" s="159"/>
      <c r="G32" s="160"/>
      <c r="H32" s="21"/>
    </row>
    <row r="33" spans="1:8" ht="15.75" thickBot="1" x14ac:dyDescent="0.3">
      <c r="A33" s="24" t="s">
        <v>399</v>
      </c>
      <c r="B33" s="5" t="s">
        <v>435</v>
      </c>
      <c r="C33" s="43" t="s">
        <v>198</v>
      </c>
      <c r="D33" s="49" t="s">
        <v>371</v>
      </c>
      <c r="E33" s="158"/>
      <c r="F33" s="159"/>
      <c r="G33" s="160"/>
      <c r="H33" s="21"/>
    </row>
    <row r="34" spans="1:8" ht="15.75" thickBot="1" x14ac:dyDescent="0.3">
      <c r="A34" s="24" t="s">
        <v>400</v>
      </c>
      <c r="B34" s="5" t="s">
        <v>436</v>
      </c>
      <c r="C34" s="43" t="s">
        <v>198</v>
      </c>
      <c r="D34" s="49" t="s">
        <v>371</v>
      </c>
      <c r="E34" s="158"/>
      <c r="F34" s="159"/>
      <c r="G34" s="160"/>
      <c r="H34" s="21"/>
    </row>
    <row r="35" spans="1:8" ht="15.75" thickBot="1" x14ac:dyDescent="0.3">
      <c r="A35" s="24" t="s">
        <v>397</v>
      </c>
      <c r="B35" s="5" t="s">
        <v>437</v>
      </c>
      <c r="C35" s="43" t="s">
        <v>198</v>
      </c>
      <c r="D35" s="49" t="s">
        <v>371</v>
      </c>
      <c r="E35" s="158"/>
      <c r="F35" s="159"/>
      <c r="G35" s="160"/>
      <c r="H35" s="21"/>
    </row>
    <row r="36" spans="1:8" ht="15.75" thickBot="1" x14ac:dyDescent="0.3">
      <c r="A36" s="24" t="s">
        <v>401</v>
      </c>
      <c r="B36" s="5" t="s">
        <v>438</v>
      </c>
      <c r="C36" s="43" t="s">
        <v>198</v>
      </c>
      <c r="D36" s="49" t="s">
        <v>371</v>
      </c>
      <c r="E36" s="158"/>
      <c r="F36" s="159"/>
      <c r="G36" s="160"/>
      <c r="H36" s="21"/>
    </row>
    <row r="37" spans="1:8" ht="15.75" thickBot="1" x14ac:dyDescent="0.3">
      <c r="A37" s="24" t="s">
        <v>402</v>
      </c>
      <c r="B37" s="5" t="s">
        <v>439</v>
      </c>
      <c r="C37" s="43" t="s">
        <v>198</v>
      </c>
      <c r="D37" s="49" t="s">
        <v>371</v>
      </c>
      <c r="E37" s="158"/>
      <c r="F37" s="159"/>
      <c r="G37" s="160"/>
      <c r="H37" s="21"/>
    </row>
    <row r="38" spans="1:8" ht="15.75" thickBot="1" x14ac:dyDescent="0.3">
      <c r="A38" s="24" t="s">
        <v>403</v>
      </c>
      <c r="B38" s="5" t="s">
        <v>381</v>
      </c>
      <c r="C38" s="43" t="s">
        <v>198</v>
      </c>
      <c r="D38" s="49" t="s">
        <v>371</v>
      </c>
      <c r="E38" s="158"/>
      <c r="F38" s="159"/>
      <c r="G38" s="160"/>
      <c r="H38" s="21"/>
    </row>
    <row r="39" spans="1:8" ht="26.25" thickBot="1" x14ac:dyDescent="0.3">
      <c r="A39" s="24" t="s">
        <v>404</v>
      </c>
      <c r="B39" s="5" t="s">
        <v>382</v>
      </c>
      <c r="C39" s="43" t="s">
        <v>198</v>
      </c>
      <c r="D39" s="49" t="s">
        <v>371</v>
      </c>
      <c r="E39" s="158"/>
      <c r="F39" s="159"/>
      <c r="G39" s="160"/>
      <c r="H39" s="21"/>
    </row>
    <row r="40" spans="1:8" ht="26.25" thickBot="1" x14ac:dyDescent="0.3">
      <c r="A40" s="24" t="s">
        <v>405</v>
      </c>
      <c r="B40" s="5" t="s">
        <v>383</v>
      </c>
      <c r="C40" s="43" t="s">
        <v>198</v>
      </c>
      <c r="D40" s="49" t="s">
        <v>371</v>
      </c>
      <c r="E40" s="158"/>
      <c r="F40" s="159"/>
      <c r="G40" s="160"/>
      <c r="H40" s="21"/>
    </row>
    <row r="41" spans="1:8" ht="15.75" thickBot="1" x14ac:dyDescent="0.3">
      <c r="A41" s="24" t="s">
        <v>406</v>
      </c>
      <c r="B41" s="5" t="s">
        <v>384</v>
      </c>
      <c r="C41" s="43" t="s">
        <v>198</v>
      </c>
      <c r="D41" s="49" t="s">
        <v>371</v>
      </c>
      <c r="E41" s="158"/>
      <c r="F41" s="159"/>
      <c r="G41" s="160"/>
      <c r="H41" s="21"/>
    </row>
    <row r="42" spans="1:8" ht="26.25" thickBot="1" x14ac:dyDescent="0.3">
      <c r="A42" s="24" t="s">
        <v>407</v>
      </c>
      <c r="B42" s="5" t="s">
        <v>385</v>
      </c>
      <c r="C42" s="43" t="s">
        <v>251</v>
      </c>
      <c r="D42" s="49" t="s">
        <v>371</v>
      </c>
      <c r="E42" s="158"/>
      <c r="F42" s="159"/>
      <c r="G42" s="160"/>
      <c r="H42" s="21"/>
    </row>
    <row r="43" spans="1:8" ht="26.25" thickBot="1" x14ac:dyDescent="0.3">
      <c r="A43" s="24" t="s">
        <v>408</v>
      </c>
      <c r="B43" s="5" t="s">
        <v>375</v>
      </c>
      <c r="C43" s="43" t="s">
        <v>198</v>
      </c>
      <c r="D43" s="49" t="s">
        <v>371</v>
      </c>
      <c r="E43" s="158"/>
      <c r="F43" s="159"/>
      <c r="G43" s="160"/>
      <c r="H43" s="21"/>
    </row>
    <row r="44" spans="1:8" ht="26.25" thickBot="1" x14ac:dyDescent="0.3">
      <c r="A44" s="24" t="s">
        <v>409</v>
      </c>
      <c r="B44" s="5" t="s">
        <v>376</v>
      </c>
      <c r="C44" s="43" t="s">
        <v>198</v>
      </c>
      <c r="D44" s="49" t="s">
        <v>371</v>
      </c>
      <c r="E44" s="158"/>
      <c r="F44" s="159"/>
      <c r="G44" s="160"/>
      <c r="H44" s="21"/>
    </row>
    <row r="45" spans="1:8" ht="26.25" thickBot="1" x14ac:dyDescent="0.3">
      <c r="A45" s="24" t="s">
        <v>406</v>
      </c>
      <c r="B45" s="5" t="s">
        <v>377</v>
      </c>
      <c r="C45" s="43" t="s">
        <v>198</v>
      </c>
      <c r="D45" s="49" t="s">
        <v>371</v>
      </c>
      <c r="E45" s="158"/>
      <c r="F45" s="159"/>
      <c r="G45" s="160"/>
      <c r="H45" s="21"/>
    </row>
    <row r="46" spans="1:8" ht="26.25" thickBot="1" x14ac:dyDescent="0.3">
      <c r="A46" s="24" t="s">
        <v>410</v>
      </c>
      <c r="B46" s="5" t="s">
        <v>378</v>
      </c>
      <c r="C46" s="43" t="s">
        <v>198</v>
      </c>
      <c r="D46" s="49" t="s">
        <v>371</v>
      </c>
      <c r="E46" s="158"/>
      <c r="F46" s="159"/>
      <c r="G46" s="160"/>
      <c r="H46" s="21"/>
    </row>
    <row r="47" spans="1:8" ht="26.25" thickBot="1" x14ac:dyDescent="0.3">
      <c r="A47" s="24" t="s">
        <v>411</v>
      </c>
      <c r="B47" s="5" t="s">
        <v>379</v>
      </c>
      <c r="C47" s="43" t="s">
        <v>198</v>
      </c>
      <c r="D47" s="49" t="s">
        <v>371</v>
      </c>
      <c r="E47" s="158"/>
      <c r="F47" s="159"/>
      <c r="G47" s="160"/>
      <c r="H47" s="54"/>
    </row>
    <row r="48" spans="1:8" ht="26.25" thickBot="1" x14ac:dyDescent="0.3">
      <c r="A48" s="24" t="s">
        <v>412</v>
      </c>
      <c r="B48" s="5" t="s">
        <v>380</v>
      </c>
      <c r="C48" s="43" t="s">
        <v>198</v>
      </c>
      <c r="D48" s="49" t="s">
        <v>371</v>
      </c>
      <c r="E48" s="158"/>
      <c r="F48" s="159"/>
      <c r="G48" s="160"/>
      <c r="H48" s="54"/>
    </row>
    <row r="49" spans="1:8" ht="15.75" thickBot="1" x14ac:dyDescent="0.3">
      <c r="A49" s="142" t="s">
        <v>440</v>
      </c>
      <c r="B49" s="143"/>
      <c r="C49" s="143"/>
      <c r="D49" s="143"/>
      <c r="E49" s="143"/>
      <c r="F49" s="143"/>
      <c r="G49" s="143"/>
      <c r="H49" s="144"/>
    </row>
    <row r="50" spans="1:8" ht="30.75" thickBot="1" x14ac:dyDescent="0.3">
      <c r="A50" s="26" t="s">
        <v>18</v>
      </c>
      <c r="B50" s="27" t="s">
        <v>372</v>
      </c>
      <c r="C50" s="43" t="s">
        <v>198</v>
      </c>
      <c r="D50" s="49" t="s">
        <v>371</v>
      </c>
      <c r="E50" s="158"/>
      <c r="F50" s="159"/>
      <c r="G50" s="160"/>
      <c r="H50" s="21"/>
    </row>
    <row r="51" spans="1:8" ht="30.75" thickBot="1" x14ac:dyDescent="0.3">
      <c r="A51" s="26" t="s">
        <v>229</v>
      </c>
      <c r="B51" s="27" t="s">
        <v>373</v>
      </c>
      <c r="C51" s="43" t="s">
        <v>198</v>
      </c>
      <c r="D51" s="49" t="s">
        <v>371</v>
      </c>
      <c r="E51" s="158"/>
      <c r="F51" s="159"/>
      <c r="G51" s="160"/>
      <c r="H51" s="21"/>
    </row>
    <row r="52" spans="1:8" ht="30.75" thickBot="1" x14ac:dyDescent="0.3">
      <c r="A52" s="26" t="s">
        <v>229</v>
      </c>
      <c r="B52" s="27" t="s">
        <v>374</v>
      </c>
      <c r="C52" s="43" t="s">
        <v>198</v>
      </c>
      <c r="D52" s="44" t="s">
        <v>371</v>
      </c>
      <c r="E52" s="158"/>
      <c r="F52" s="159"/>
      <c r="G52" s="160"/>
      <c r="H52" s="21"/>
    </row>
  </sheetData>
  <mergeCells count="52">
    <mergeCell ref="E47:G47"/>
    <mergeCell ref="E48:G48"/>
    <mergeCell ref="A49:H49"/>
    <mergeCell ref="E50:G50"/>
    <mergeCell ref="E51:G51"/>
    <mergeCell ref="E52:G52"/>
    <mergeCell ref="E46:G46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34:G34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22:G22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A10:H10"/>
    <mergeCell ref="A1:H1"/>
    <mergeCell ref="A2:H2"/>
    <mergeCell ref="A3:H3"/>
    <mergeCell ref="A5:A9"/>
    <mergeCell ref="B5:B9"/>
    <mergeCell ref="C5:C9"/>
    <mergeCell ref="D5:D9"/>
    <mergeCell ref="E5:G9"/>
    <mergeCell ref="H5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A145" workbookViewId="0">
      <selection activeCell="A158" sqref="A158:XFD167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41" t="s">
        <v>718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441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1" t="s">
        <v>202</v>
      </c>
      <c r="B4" s="141"/>
      <c r="C4" s="141"/>
      <c r="D4" s="141"/>
      <c r="E4" s="141"/>
      <c r="F4" s="141"/>
      <c r="G4" s="141"/>
      <c r="H4" s="141"/>
    </row>
    <row r="5" spans="1:8" ht="15.75" thickBot="1" x14ac:dyDescent="0.3">
      <c r="A5" s="2"/>
      <c r="B5" s="55"/>
      <c r="C5" s="55"/>
      <c r="D5" s="55"/>
      <c r="E5" s="55"/>
      <c r="F5" s="55"/>
    </row>
    <row r="6" spans="1:8" x14ac:dyDescent="0.25">
      <c r="A6" s="148" t="s">
        <v>2</v>
      </c>
      <c r="B6" s="183" t="s">
        <v>3</v>
      </c>
      <c r="C6" s="186" t="s">
        <v>197</v>
      </c>
      <c r="D6" s="162" t="s">
        <v>196</v>
      </c>
      <c r="E6" s="161" t="s">
        <v>6</v>
      </c>
      <c r="F6" s="155"/>
      <c r="G6" s="162"/>
      <c r="H6" s="145" t="s">
        <v>16</v>
      </c>
    </row>
    <row r="7" spans="1:8" x14ac:dyDescent="0.25">
      <c r="A7" s="149"/>
      <c r="B7" s="184"/>
      <c r="C7" s="187"/>
      <c r="D7" s="165"/>
      <c r="E7" s="163"/>
      <c r="F7" s="164"/>
      <c r="G7" s="165"/>
      <c r="H7" s="146"/>
    </row>
    <row r="8" spans="1:8" x14ac:dyDescent="0.25">
      <c r="A8" s="149"/>
      <c r="B8" s="184"/>
      <c r="C8" s="187"/>
      <c r="D8" s="165"/>
      <c r="E8" s="163"/>
      <c r="F8" s="164"/>
      <c r="G8" s="165"/>
      <c r="H8" s="146"/>
    </row>
    <row r="9" spans="1:8" x14ac:dyDescent="0.25">
      <c r="A9" s="149"/>
      <c r="B9" s="184"/>
      <c r="C9" s="187"/>
      <c r="D9" s="165"/>
      <c r="E9" s="163"/>
      <c r="F9" s="164"/>
      <c r="G9" s="165"/>
      <c r="H9" s="146"/>
    </row>
    <row r="10" spans="1:8" ht="15.75" thickBot="1" x14ac:dyDescent="0.3">
      <c r="A10" s="182"/>
      <c r="B10" s="185"/>
      <c r="C10" s="188"/>
      <c r="D10" s="168"/>
      <c r="E10" s="166"/>
      <c r="F10" s="167"/>
      <c r="G10" s="168"/>
      <c r="H10" s="147"/>
    </row>
    <row r="11" spans="1:8" ht="15.75" thickBot="1" x14ac:dyDescent="0.3">
      <c r="A11" s="195" t="s">
        <v>14</v>
      </c>
      <c r="B11" s="196"/>
      <c r="C11" s="196"/>
      <c r="D11" s="196"/>
      <c r="E11" s="196"/>
      <c r="F11" s="196"/>
      <c r="G11" s="196"/>
      <c r="H11" s="197"/>
    </row>
    <row r="12" spans="1:8" ht="15.75" thickBot="1" x14ac:dyDescent="0.3">
      <c r="A12" s="47" t="s">
        <v>15</v>
      </c>
      <c r="B12" s="48" t="s">
        <v>442</v>
      </c>
      <c r="C12" s="48" t="s">
        <v>449</v>
      </c>
      <c r="D12" s="49" t="s">
        <v>199</v>
      </c>
      <c r="E12" s="189" t="s">
        <v>195</v>
      </c>
      <c r="F12" s="189"/>
      <c r="G12" s="190"/>
      <c r="H12" s="50"/>
    </row>
    <row r="13" spans="1:8" ht="15.75" thickBot="1" x14ac:dyDescent="0.3">
      <c r="A13" s="47" t="s">
        <v>211</v>
      </c>
      <c r="B13" s="48" t="s">
        <v>443</v>
      </c>
      <c r="C13" s="48" t="s">
        <v>449</v>
      </c>
      <c r="D13" s="49" t="s">
        <v>199</v>
      </c>
      <c r="E13" s="189" t="s">
        <v>195</v>
      </c>
      <c r="F13" s="189"/>
      <c r="G13" s="190"/>
      <c r="H13" s="20"/>
    </row>
    <row r="14" spans="1:8" ht="15.75" thickBot="1" x14ac:dyDescent="0.3">
      <c r="A14" s="47" t="s">
        <v>212</v>
      </c>
      <c r="B14" s="48" t="s">
        <v>444</v>
      </c>
      <c r="C14" s="48" t="s">
        <v>449</v>
      </c>
      <c r="D14" s="49" t="s">
        <v>199</v>
      </c>
      <c r="E14" s="189" t="s">
        <v>195</v>
      </c>
      <c r="F14" s="189"/>
      <c r="G14" s="190"/>
      <c r="H14" s="20"/>
    </row>
    <row r="15" spans="1:8" ht="15.75" thickBot="1" x14ac:dyDescent="0.3">
      <c r="A15" s="47" t="s">
        <v>213</v>
      </c>
      <c r="B15" s="48" t="s">
        <v>445</v>
      </c>
      <c r="C15" s="48" t="s">
        <v>449</v>
      </c>
      <c r="D15" s="49" t="s">
        <v>199</v>
      </c>
      <c r="E15" s="189" t="s">
        <v>195</v>
      </c>
      <c r="F15" s="189"/>
      <c r="G15" s="190"/>
      <c r="H15" s="20"/>
    </row>
    <row r="16" spans="1:8" ht="15.75" thickBot="1" x14ac:dyDescent="0.3">
      <c r="A16" s="47" t="s">
        <v>214</v>
      </c>
      <c r="B16" s="48" t="s">
        <v>446</v>
      </c>
      <c r="C16" s="48" t="s">
        <v>449</v>
      </c>
      <c r="D16" s="49" t="s">
        <v>199</v>
      </c>
      <c r="E16" s="189" t="s">
        <v>195</v>
      </c>
      <c r="F16" s="189"/>
      <c r="G16" s="190"/>
      <c r="H16" s="20"/>
    </row>
    <row r="17" spans="1:8" ht="15.75" thickBot="1" x14ac:dyDescent="0.3">
      <c r="A17" s="47" t="s">
        <v>215</v>
      </c>
      <c r="B17" s="48" t="s">
        <v>447</v>
      </c>
      <c r="C17" s="48" t="s">
        <v>449</v>
      </c>
      <c r="D17" s="49" t="s">
        <v>199</v>
      </c>
      <c r="E17" s="189" t="s">
        <v>195</v>
      </c>
      <c r="F17" s="189"/>
      <c r="G17" s="190"/>
      <c r="H17" s="20"/>
    </row>
    <row r="18" spans="1:8" ht="15.75" thickBot="1" x14ac:dyDescent="0.3">
      <c r="A18" s="47" t="s">
        <v>216</v>
      </c>
      <c r="B18" s="48" t="s">
        <v>448</v>
      </c>
      <c r="C18" s="48" t="s">
        <v>449</v>
      </c>
      <c r="D18" s="49" t="s">
        <v>199</v>
      </c>
      <c r="E18" s="189" t="s">
        <v>195</v>
      </c>
      <c r="F18" s="189"/>
      <c r="G18" s="190"/>
      <c r="H18" s="20"/>
    </row>
    <row r="19" spans="1:8" ht="26.25" thickBot="1" x14ac:dyDescent="0.3">
      <c r="A19" s="47" t="s">
        <v>217</v>
      </c>
      <c r="B19" s="48" t="s">
        <v>617</v>
      </c>
      <c r="C19" s="48" t="s">
        <v>449</v>
      </c>
      <c r="D19" s="49" t="s">
        <v>199</v>
      </c>
      <c r="E19" s="189" t="s">
        <v>716</v>
      </c>
      <c r="F19" s="189"/>
      <c r="G19" s="190"/>
      <c r="H19" s="20" t="s">
        <v>715</v>
      </c>
    </row>
    <row r="20" spans="1:8" ht="15.75" thickBot="1" x14ac:dyDescent="0.3">
      <c r="A20" s="52" t="s">
        <v>218</v>
      </c>
      <c r="B20" s="43" t="s">
        <v>478</v>
      </c>
      <c r="C20" s="48" t="s">
        <v>449</v>
      </c>
      <c r="D20" s="44" t="s">
        <v>199</v>
      </c>
      <c r="E20" s="189" t="s">
        <v>716</v>
      </c>
      <c r="F20" s="189"/>
      <c r="G20" s="190"/>
      <c r="H20" s="20" t="s">
        <v>715</v>
      </c>
    </row>
    <row r="21" spans="1:8" ht="26.25" thickBot="1" x14ac:dyDescent="0.3">
      <c r="A21" s="52" t="s">
        <v>387</v>
      </c>
      <c r="B21" s="43" t="s">
        <v>621</v>
      </c>
      <c r="C21" s="43" t="s">
        <v>449</v>
      </c>
      <c r="D21" s="44" t="s">
        <v>199</v>
      </c>
      <c r="E21" s="189" t="s">
        <v>195</v>
      </c>
      <c r="F21" s="189"/>
      <c r="G21" s="190"/>
      <c r="H21" s="51"/>
    </row>
    <row r="22" spans="1:8" ht="26.25" thickBot="1" x14ac:dyDescent="0.3">
      <c r="A22" s="52" t="s">
        <v>388</v>
      </c>
      <c r="B22" s="43" t="s">
        <v>616</v>
      </c>
      <c r="C22" s="43" t="s">
        <v>449</v>
      </c>
      <c r="D22" s="44" t="s">
        <v>199</v>
      </c>
      <c r="E22" s="191" t="s">
        <v>624</v>
      </c>
      <c r="F22" s="159"/>
      <c r="G22" s="160"/>
      <c r="H22" s="51" t="s">
        <v>717</v>
      </c>
    </row>
    <row r="23" spans="1:8" ht="15.75" thickBot="1" x14ac:dyDescent="0.3">
      <c r="A23" s="192" t="s">
        <v>17</v>
      </c>
      <c r="B23" s="193"/>
      <c r="C23" s="193"/>
      <c r="D23" s="193"/>
      <c r="E23" s="193"/>
      <c r="F23" s="193"/>
      <c r="G23" s="193"/>
      <c r="H23" s="194"/>
    </row>
    <row r="24" spans="1:8" ht="15.75" thickBot="1" x14ac:dyDescent="0.3">
      <c r="A24" s="46" t="s">
        <v>18</v>
      </c>
      <c r="B24" s="48" t="s">
        <v>450</v>
      </c>
      <c r="C24" s="48" t="s">
        <v>449</v>
      </c>
      <c r="D24" s="49" t="s">
        <v>199</v>
      </c>
      <c r="E24" s="189" t="s">
        <v>195</v>
      </c>
      <c r="F24" s="189"/>
      <c r="G24" s="190"/>
      <c r="H24" s="20"/>
    </row>
    <row r="25" spans="1:8" ht="15.75" thickBot="1" x14ac:dyDescent="0.3">
      <c r="A25" s="46" t="s">
        <v>229</v>
      </c>
      <c r="B25" s="48" t="s">
        <v>451</v>
      </c>
      <c r="C25" s="48" t="s">
        <v>449</v>
      </c>
      <c r="D25" s="49" t="s">
        <v>199</v>
      </c>
      <c r="E25" s="189" t="s">
        <v>195</v>
      </c>
      <c r="F25" s="189"/>
      <c r="G25" s="190"/>
      <c r="H25" s="20"/>
    </row>
    <row r="26" spans="1:8" ht="15.75" thickBot="1" x14ac:dyDescent="0.3">
      <c r="A26" s="46" t="s">
        <v>230</v>
      </c>
      <c r="B26" s="48" t="s">
        <v>452</v>
      </c>
      <c r="C26" s="48" t="s">
        <v>449</v>
      </c>
      <c r="D26" s="49" t="s">
        <v>199</v>
      </c>
      <c r="E26" s="189" t="s">
        <v>195</v>
      </c>
      <c r="F26" s="189"/>
      <c r="G26" s="190"/>
      <c r="H26" s="20"/>
    </row>
    <row r="27" spans="1:8" ht="15.75" thickBot="1" x14ac:dyDescent="0.3">
      <c r="A27" s="46" t="s">
        <v>231</v>
      </c>
      <c r="B27" s="48" t="s">
        <v>453</v>
      </c>
      <c r="C27" s="48" t="s">
        <v>449</v>
      </c>
      <c r="D27" s="49" t="s">
        <v>199</v>
      </c>
      <c r="E27" s="189" t="s">
        <v>195</v>
      </c>
      <c r="F27" s="189"/>
      <c r="G27" s="190"/>
      <c r="H27" s="20"/>
    </row>
    <row r="28" spans="1:8" ht="15.75" thickBot="1" x14ac:dyDescent="0.3">
      <c r="A28" s="46" t="s">
        <v>232</v>
      </c>
      <c r="B28" s="48" t="s">
        <v>454</v>
      </c>
      <c r="C28" s="48" t="s">
        <v>449</v>
      </c>
      <c r="D28" s="49" t="s">
        <v>199</v>
      </c>
      <c r="E28" s="189" t="s">
        <v>195</v>
      </c>
      <c r="F28" s="189"/>
      <c r="G28" s="190"/>
      <c r="H28" s="20"/>
    </row>
    <row r="29" spans="1:8" ht="15.75" thickBot="1" x14ac:dyDescent="0.3">
      <c r="A29" s="46" t="s">
        <v>233</v>
      </c>
      <c r="B29" s="48" t="s">
        <v>455</v>
      </c>
      <c r="C29" s="48" t="s">
        <v>449</v>
      </c>
      <c r="D29" s="49" t="s">
        <v>199</v>
      </c>
      <c r="E29" s="189" t="s">
        <v>195</v>
      </c>
      <c r="F29" s="189"/>
      <c r="G29" s="190"/>
      <c r="H29" s="20"/>
    </row>
    <row r="30" spans="1:8" ht="15.75" thickBot="1" x14ac:dyDescent="0.3">
      <c r="A30" s="46" t="s">
        <v>234</v>
      </c>
      <c r="B30" s="48" t="s">
        <v>456</v>
      </c>
      <c r="C30" s="48" t="s">
        <v>449</v>
      </c>
      <c r="D30" s="49" t="s">
        <v>199</v>
      </c>
      <c r="E30" s="189" t="s">
        <v>195</v>
      </c>
      <c r="F30" s="189"/>
      <c r="G30" s="190"/>
      <c r="H30" s="20"/>
    </row>
    <row r="31" spans="1:8" ht="15.75" thickBot="1" x14ac:dyDescent="0.3">
      <c r="A31" s="46" t="s">
        <v>235</v>
      </c>
      <c r="B31" s="48" t="s">
        <v>457</v>
      </c>
      <c r="C31" s="48" t="s">
        <v>449</v>
      </c>
      <c r="D31" s="49" t="s">
        <v>199</v>
      </c>
      <c r="E31" s="189" t="s">
        <v>195</v>
      </c>
      <c r="F31" s="189"/>
      <c r="G31" s="190"/>
      <c r="H31" s="20"/>
    </row>
    <row r="32" spans="1:8" ht="15.75" thickBot="1" x14ac:dyDescent="0.3">
      <c r="A32" s="46" t="s">
        <v>236</v>
      </c>
      <c r="B32" s="43" t="s">
        <v>458</v>
      </c>
      <c r="C32" s="48" t="s">
        <v>449</v>
      </c>
      <c r="D32" s="44" t="s">
        <v>199</v>
      </c>
      <c r="E32" s="189" t="s">
        <v>195</v>
      </c>
      <c r="F32" s="189"/>
      <c r="G32" s="190"/>
      <c r="H32" s="20"/>
    </row>
    <row r="33" spans="1:8" ht="15.75" thickBot="1" x14ac:dyDescent="0.3">
      <c r="A33" s="142" t="s">
        <v>19</v>
      </c>
      <c r="B33" s="143"/>
      <c r="C33" s="143"/>
      <c r="D33" s="143"/>
      <c r="E33" s="143"/>
      <c r="F33" s="143"/>
      <c r="G33" s="143"/>
      <c r="H33" s="144"/>
    </row>
    <row r="34" spans="1:8" ht="15.75" thickBot="1" x14ac:dyDescent="0.3">
      <c r="A34" s="21" t="s">
        <v>20</v>
      </c>
      <c r="B34" s="45" t="s">
        <v>459</v>
      </c>
      <c r="C34" s="48" t="s">
        <v>449</v>
      </c>
      <c r="D34" s="44" t="s">
        <v>199</v>
      </c>
      <c r="E34" s="189" t="s">
        <v>195</v>
      </c>
      <c r="F34" s="189"/>
      <c r="G34" s="190"/>
      <c r="H34" s="21"/>
    </row>
    <row r="35" spans="1:8" ht="15.75" thickBot="1" x14ac:dyDescent="0.3">
      <c r="A35" s="21" t="s">
        <v>21</v>
      </c>
      <c r="B35" s="45" t="s">
        <v>460</v>
      </c>
      <c r="C35" s="48" t="s">
        <v>449</v>
      </c>
      <c r="D35" s="44" t="s">
        <v>199</v>
      </c>
      <c r="E35" s="189" t="s">
        <v>195</v>
      </c>
      <c r="F35" s="189"/>
      <c r="G35" s="190"/>
      <c r="H35" s="21"/>
    </row>
    <row r="36" spans="1:8" ht="15.75" thickBot="1" x14ac:dyDescent="0.3">
      <c r="A36" s="21" t="s">
        <v>22</v>
      </c>
      <c r="B36" s="45" t="s">
        <v>461</v>
      </c>
      <c r="C36" s="48" t="s">
        <v>449</v>
      </c>
      <c r="D36" s="44" t="s">
        <v>199</v>
      </c>
      <c r="E36" s="189" t="s">
        <v>195</v>
      </c>
      <c r="F36" s="189"/>
      <c r="G36" s="190"/>
      <c r="H36" s="21"/>
    </row>
    <row r="37" spans="1:8" ht="15.75" thickBot="1" x14ac:dyDescent="0.3">
      <c r="A37" s="21" t="s">
        <v>23</v>
      </c>
      <c r="B37" s="45" t="s">
        <v>462</v>
      </c>
      <c r="C37" s="48" t="s">
        <v>449</v>
      </c>
      <c r="D37" s="44" t="s">
        <v>199</v>
      </c>
      <c r="E37" s="189" t="s">
        <v>195</v>
      </c>
      <c r="F37" s="189"/>
      <c r="G37" s="190"/>
      <c r="H37" s="21"/>
    </row>
    <row r="38" spans="1:8" ht="15.75" thickBot="1" x14ac:dyDescent="0.3">
      <c r="A38" s="21" t="s">
        <v>24</v>
      </c>
      <c r="B38" s="45" t="s">
        <v>463</v>
      </c>
      <c r="C38" s="48" t="s">
        <v>449</v>
      </c>
      <c r="D38" s="44" t="s">
        <v>199</v>
      </c>
      <c r="E38" s="189" t="s">
        <v>195</v>
      </c>
      <c r="F38" s="189"/>
      <c r="G38" s="190"/>
      <c r="H38" s="21"/>
    </row>
    <row r="39" spans="1:8" ht="15.75" thickBot="1" x14ac:dyDescent="0.3">
      <c r="A39" s="21" t="s">
        <v>25</v>
      </c>
      <c r="B39" s="45" t="s">
        <v>464</v>
      </c>
      <c r="C39" s="48" t="s">
        <v>449</v>
      </c>
      <c r="D39" s="44" t="s">
        <v>199</v>
      </c>
      <c r="E39" s="189" t="s">
        <v>195</v>
      </c>
      <c r="F39" s="189"/>
      <c r="G39" s="190"/>
      <c r="H39" s="21"/>
    </row>
    <row r="40" spans="1:8" ht="15.75" thickBot="1" x14ac:dyDescent="0.3">
      <c r="A40" s="21" t="s">
        <v>26</v>
      </c>
      <c r="B40" s="45" t="s">
        <v>465</v>
      </c>
      <c r="C40" s="48" t="s">
        <v>449</v>
      </c>
      <c r="D40" s="44" t="s">
        <v>199</v>
      </c>
      <c r="E40" s="189" t="s">
        <v>195</v>
      </c>
      <c r="F40" s="189"/>
      <c r="G40" s="190"/>
      <c r="H40" s="21"/>
    </row>
    <row r="41" spans="1:8" ht="15.75" thickBot="1" x14ac:dyDescent="0.3">
      <c r="A41" s="21" t="s">
        <v>27</v>
      </c>
      <c r="B41" s="45" t="s">
        <v>466</v>
      </c>
      <c r="C41" s="48" t="s">
        <v>449</v>
      </c>
      <c r="D41" s="44" t="s">
        <v>199</v>
      </c>
      <c r="E41" s="189" t="s">
        <v>195</v>
      </c>
      <c r="F41" s="189"/>
      <c r="G41" s="190"/>
      <c r="H41" s="21"/>
    </row>
    <row r="42" spans="1:8" ht="15.75" thickBot="1" x14ac:dyDescent="0.3">
      <c r="A42" s="21" t="s">
        <v>28</v>
      </c>
      <c r="B42" s="45" t="s">
        <v>467</v>
      </c>
      <c r="C42" s="48" t="s">
        <v>449</v>
      </c>
      <c r="D42" s="44" t="s">
        <v>199</v>
      </c>
      <c r="E42" s="189" t="s">
        <v>195</v>
      </c>
      <c r="F42" s="189"/>
      <c r="G42" s="190"/>
      <c r="H42" s="21"/>
    </row>
    <row r="43" spans="1:8" ht="15.75" thickBot="1" x14ac:dyDescent="0.3">
      <c r="A43" s="21" t="s">
        <v>29</v>
      </c>
      <c r="B43" s="45" t="s">
        <v>468</v>
      </c>
      <c r="C43" s="48" t="s">
        <v>449</v>
      </c>
      <c r="D43" s="44" t="s">
        <v>199</v>
      </c>
      <c r="E43" s="189" t="s">
        <v>195</v>
      </c>
      <c r="F43" s="189"/>
      <c r="G43" s="190"/>
      <c r="H43" s="21"/>
    </row>
    <row r="44" spans="1:8" ht="15.75" thickBot="1" x14ac:dyDescent="0.3">
      <c r="A44" s="21" t="s">
        <v>30</v>
      </c>
      <c r="B44" s="45" t="s">
        <v>469</v>
      </c>
      <c r="C44" s="48" t="s">
        <v>449</v>
      </c>
      <c r="D44" s="44" t="s">
        <v>199</v>
      </c>
      <c r="E44" s="189" t="s">
        <v>195</v>
      </c>
      <c r="F44" s="189"/>
      <c r="G44" s="190"/>
      <c r="H44" s="21"/>
    </row>
    <row r="45" spans="1:8" ht="15.75" thickBot="1" x14ac:dyDescent="0.3">
      <c r="A45" s="21" t="s">
        <v>31</v>
      </c>
      <c r="B45" s="45" t="s">
        <v>470</v>
      </c>
      <c r="C45" s="48" t="s">
        <v>449</v>
      </c>
      <c r="D45" s="44" t="s">
        <v>199</v>
      </c>
      <c r="E45" s="189" t="s">
        <v>195</v>
      </c>
      <c r="F45" s="189"/>
      <c r="G45" s="190"/>
      <c r="H45" s="21"/>
    </row>
    <row r="46" spans="1:8" ht="15.75" thickBot="1" x14ac:dyDescent="0.3">
      <c r="A46" s="21" t="s">
        <v>32</v>
      </c>
      <c r="B46" s="45" t="s">
        <v>471</v>
      </c>
      <c r="C46" s="48" t="s">
        <v>449</v>
      </c>
      <c r="D46" s="44" t="s">
        <v>199</v>
      </c>
      <c r="E46" s="189" t="s">
        <v>195</v>
      </c>
      <c r="F46" s="189"/>
      <c r="G46" s="190"/>
      <c r="H46" s="21"/>
    </row>
    <row r="47" spans="1:8" ht="15.75" thickBot="1" x14ac:dyDescent="0.3">
      <c r="A47" s="21" t="s">
        <v>33</v>
      </c>
      <c r="B47" s="45" t="s">
        <v>260</v>
      </c>
      <c r="C47" s="48" t="s">
        <v>449</v>
      </c>
      <c r="D47" s="44" t="s">
        <v>199</v>
      </c>
      <c r="E47" s="189" t="s">
        <v>195</v>
      </c>
      <c r="F47" s="189"/>
      <c r="G47" s="190"/>
      <c r="H47" s="21"/>
    </row>
    <row r="48" spans="1:8" ht="15.75" thickBot="1" x14ac:dyDescent="0.3">
      <c r="A48" s="21" t="s">
        <v>34</v>
      </c>
      <c r="B48" s="45" t="s">
        <v>472</v>
      </c>
      <c r="C48" s="48" t="s">
        <v>449</v>
      </c>
      <c r="D48" s="44" t="s">
        <v>199</v>
      </c>
      <c r="E48" s="189" t="s">
        <v>195</v>
      </c>
      <c r="F48" s="189"/>
      <c r="G48" s="190"/>
      <c r="H48" s="21"/>
    </row>
    <row r="49" spans="1:8" ht="15.75" thickBot="1" x14ac:dyDescent="0.3">
      <c r="A49" s="21" t="s">
        <v>35</v>
      </c>
      <c r="B49" s="45" t="s">
        <v>473</v>
      </c>
      <c r="C49" s="48" t="s">
        <v>449</v>
      </c>
      <c r="D49" s="44" t="s">
        <v>199</v>
      </c>
      <c r="E49" s="189" t="s">
        <v>195</v>
      </c>
      <c r="F49" s="189"/>
      <c r="G49" s="190"/>
      <c r="H49" s="21"/>
    </row>
    <row r="50" spans="1:8" ht="15.75" thickBot="1" x14ac:dyDescent="0.3">
      <c r="A50" s="21" t="s">
        <v>36</v>
      </c>
      <c r="B50" s="45" t="s">
        <v>474</v>
      </c>
      <c r="C50" s="48" t="s">
        <v>449</v>
      </c>
      <c r="D50" s="44" t="s">
        <v>199</v>
      </c>
      <c r="E50" s="189" t="s">
        <v>195</v>
      </c>
      <c r="F50" s="189"/>
      <c r="G50" s="190"/>
      <c r="H50" s="21"/>
    </row>
    <row r="51" spans="1:8" ht="15.75" thickBot="1" x14ac:dyDescent="0.3">
      <c r="A51" s="21" t="s">
        <v>37</v>
      </c>
      <c r="B51" s="45" t="s">
        <v>475</v>
      </c>
      <c r="C51" s="48" t="s">
        <v>449</v>
      </c>
      <c r="D51" s="44" t="s">
        <v>199</v>
      </c>
      <c r="E51" s="189" t="s">
        <v>195</v>
      </c>
      <c r="F51" s="189"/>
      <c r="G51" s="190"/>
      <c r="H51" s="21"/>
    </row>
    <row r="52" spans="1:8" ht="15.75" thickBot="1" x14ac:dyDescent="0.3">
      <c r="A52" s="21" t="s">
        <v>38</v>
      </c>
      <c r="B52" s="45" t="s">
        <v>476</v>
      </c>
      <c r="C52" s="48" t="s">
        <v>449</v>
      </c>
      <c r="D52" s="44" t="s">
        <v>199</v>
      </c>
      <c r="E52" s="189" t="s">
        <v>195</v>
      </c>
      <c r="F52" s="189"/>
      <c r="G52" s="190"/>
      <c r="H52" s="21"/>
    </row>
    <row r="53" spans="1:8" ht="15.75" thickBot="1" x14ac:dyDescent="0.3">
      <c r="A53" s="21" t="s">
        <v>39</v>
      </c>
      <c r="B53" s="45" t="s">
        <v>477</v>
      </c>
      <c r="C53" s="48" t="s">
        <v>449</v>
      </c>
      <c r="D53" s="44" t="s">
        <v>199</v>
      </c>
      <c r="E53" s="189" t="s">
        <v>195</v>
      </c>
      <c r="F53" s="189"/>
      <c r="G53" s="190"/>
      <c r="H53" s="21"/>
    </row>
    <row r="54" spans="1:8" ht="15.75" thickBot="1" x14ac:dyDescent="0.3">
      <c r="A54" s="21" t="s">
        <v>278</v>
      </c>
      <c r="B54" s="45" t="s">
        <v>479</v>
      </c>
      <c r="C54" s="48" t="s">
        <v>449</v>
      </c>
      <c r="D54" s="44" t="s">
        <v>199</v>
      </c>
      <c r="E54" s="189" t="s">
        <v>195</v>
      </c>
      <c r="F54" s="189"/>
      <c r="G54" s="190"/>
      <c r="H54" s="21"/>
    </row>
    <row r="55" spans="1:8" ht="15.75" thickBot="1" x14ac:dyDescent="0.3">
      <c r="A55" s="21" t="s">
        <v>279</v>
      </c>
      <c r="B55" s="45" t="s">
        <v>480</v>
      </c>
      <c r="C55" s="48" t="s">
        <v>449</v>
      </c>
      <c r="D55" s="44" t="s">
        <v>199</v>
      </c>
      <c r="E55" s="189" t="s">
        <v>195</v>
      </c>
      <c r="F55" s="189"/>
      <c r="G55" s="190"/>
      <c r="H55" s="21"/>
    </row>
    <row r="56" spans="1:8" ht="15.75" thickBot="1" x14ac:dyDescent="0.3">
      <c r="A56" s="21" t="s">
        <v>280</v>
      </c>
      <c r="B56" s="45" t="s">
        <v>481</v>
      </c>
      <c r="C56" s="48" t="s">
        <v>449</v>
      </c>
      <c r="D56" s="44" t="s">
        <v>199</v>
      </c>
      <c r="E56" s="189" t="s">
        <v>195</v>
      </c>
      <c r="F56" s="189"/>
      <c r="G56" s="190"/>
      <c r="H56" s="21"/>
    </row>
    <row r="57" spans="1:8" ht="15.75" thickBot="1" x14ac:dyDescent="0.3">
      <c r="A57" s="21" t="s">
        <v>281</v>
      </c>
      <c r="B57" s="45" t="s">
        <v>482</v>
      </c>
      <c r="C57" s="48" t="s">
        <v>449</v>
      </c>
      <c r="D57" s="44" t="s">
        <v>199</v>
      </c>
      <c r="E57" s="189" t="s">
        <v>195</v>
      </c>
      <c r="F57" s="189"/>
      <c r="G57" s="190"/>
      <c r="H57" s="21"/>
    </row>
    <row r="58" spans="1:8" ht="15.75" thickBot="1" x14ac:dyDescent="0.3">
      <c r="A58" s="21" t="s">
        <v>282</v>
      </c>
      <c r="B58" s="45" t="s">
        <v>483</v>
      </c>
      <c r="C58" s="48" t="s">
        <v>449</v>
      </c>
      <c r="D58" s="44" t="s">
        <v>199</v>
      </c>
      <c r="E58" s="189" t="s">
        <v>195</v>
      </c>
      <c r="F58" s="189"/>
      <c r="G58" s="190"/>
      <c r="H58" s="21"/>
    </row>
    <row r="59" spans="1:8" ht="15.75" thickBot="1" x14ac:dyDescent="0.3">
      <c r="A59" s="21" t="s">
        <v>283</v>
      </c>
      <c r="B59" s="45" t="s">
        <v>484</v>
      </c>
      <c r="C59" s="48" t="s">
        <v>449</v>
      </c>
      <c r="D59" s="44" t="s">
        <v>199</v>
      </c>
      <c r="E59" s="189" t="s">
        <v>195</v>
      </c>
      <c r="F59" s="189"/>
      <c r="G59" s="190"/>
      <c r="H59" s="21"/>
    </row>
    <row r="60" spans="1:8" ht="15.75" thickBot="1" x14ac:dyDescent="0.3">
      <c r="A60" s="21" t="s">
        <v>489</v>
      </c>
      <c r="B60" s="45" t="s">
        <v>485</v>
      </c>
      <c r="C60" s="48" t="s">
        <v>449</v>
      </c>
      <c r="D60" s="44" t="s">
        <v>199</v>
      </c>
      <c r="E60" s="189" t="s">
        <v>195</v>
      </c>
      <c r="F60" s="189"/>
      <c r="G60" s="190"/>
      <c r="H60" s="21"/>
    </row>
    <row r="61" spans="1:8" ht="15.75" thickBot="1" x14ac:dyDescent="0.3">
      <c r="A61" s="21" t="s">
        <v>490</v>
      </c>
      <c r="B61" s="45" t="s">
        <v>486</v>
      </c>
      <c r="C61" s="48" t="s">
        <v>449</v>
      </c>
      <c r="D61" s="44" t="s">
        <v>199</v>
      </c>
      <c r="E61" s="189" t="s">
        <v>195</v>
      </c>
      <c r="F61" s="189"/>
      <c r="G61" s="190"/>
      <c r="H61" s="21"/>
    </row>
    <row r="62" spans="1:8" ht="15.75" thickBot="1" x14ac:dyDescent="0.3">
      <c r="A62" s="21" t="s">
        <v>491</v>
      </c>
      <c r="B62" s="45" t="s">
        <v>487</v>
      </c>
      <c r="C62" s="48" t="s">
        <v>449</v>
      </c>
      <c r="D62" s="44" t="s">
        <v>199</v>
      </c>
      <c r="E62" s="189" t="s">
        <v>195</v>
      </c>
      <c r="F62" s="189"/>
      <c r="G62" s="190"/>
      <c r="H62" s="21"/>
    </row>
    <row r="63" spans="1:8" ht="15.75" thickBot="1" x14ac:dyDescent="0.3">
      <c r="A63" s="21" t="s">
        <v>492</v>
      </c>
      <c r="B63" s="45" t="s">
        <v>488</v>
      </c>
      <c r="C63" s="48" t="s">
        <v>449</v>
      </c>
      <c r="D63" s="44" t="s">
        <v>199</v>
      </c>
      <c r="E63" s="189" t="s">
        <v>195</v>
      </c>
      <c r="F63" s="189"/>
      <c r="G63" s="190"/>
      <c r="H63" s="21"/>
    </row>
    <row r="64" spans="1:8" ht="39" thickBot="1" x14ac:dyDescent="0.3">
      <c r="A64" s="21" t="s">
        <v>526</v>
      </c>
      <c r="B64" s="45" t="s">
        <v>618</v>
      </c>
      <c r="C64" s="48" t="s">
        <v>449</v>
      </c>
      <c r="D64" s="44" t="s">
        <v>199</v>
      </c>
      <c r="E64" s="189" t="s">
        <v>716</v>
      </c>
      <c r="F64" s="189"/>
      <c r="G64" s="190"/>
      <c r="H64" s="62" t="s">
        <v>715</v>
      </c>
    </row>
    <row r="65" spans="1:8" ht="15.75" thickBot="1" x14ac:dyDescent="0.3">
      <c r="A65" s="142" t="s">
        <v>41</v>
      </c>
      <c r="B65" s="143"/>
      <c r="C65" s="143"/>
      <c r="D65" s="143"/>
      <c r="E65" s="143"/>
      <c r="F65" s="143"/>
      <c r="G65" s="143"/>
      <c r="H65" s="144"/>
    </row>
    <row r="66" spans="1:8" ht="15.75" thickBot="1" x14ac:dyDescent="0.3">
      <c r="A66" s="21" t="s">
        <v>42</v>
      </c>
      <c r="B66" s="45" t="s">
        <v>493</v>
      </c>
      <c r="C66" s="48" t="s">
        <v>449</v>
      </c>
      <c r="D66" s="44" t="s">
        <v>199</v>
      </c>
      <c r="E66" s="189" t="s">
        <v>195</v>
      </c>
      <c r="F66" s="189"/>
      <c r="G66" s="190"/>
      <c r="H66" s="21"/>
    </row>
    <row r="67" spans="1:8" ht="15.75" thickBot="1" x14ac:dyDescent="0.3">
      <c r="A67" s="21" t="s">
        <v>43</v>
      </c>
      <c r="B67" s="45" t="s">
        <v>494</v>
      </c>
      <c r="C67" s="48" t="s">
        <v>449</v>
      </c>
      <c r="D67" s="44" t="s">
        <v>199</v>
      </c>
      <c r="E67" s="189" t="s">
        <v>195</v>
      </c>
      <c r="F67" s="189"/>
      <c r="G67" s="190"/>
      <c r="H67" s="21"/>
    </row>
    <row r="68" spans="1:8" ht="15.75" thickBot="1" x14ac:dyDescent="0.3">
      <c r="A68" s="21" t="s">
        <v>44</v>
      </c>
      <c r="B68" s="45" t="s">
        <v>495</v>
      </c>
      <c r="C68" s="48" t="s">
        <v>449</v>
      </c>
      <c r="D68" s="44" t="s">
        <v>199</v>
      </c>
      <c r="E68" s="189" t="s">
        <v>195</v>
      </c>
      <c r="F68" s="189"/>
      <c r="G68" s="190"/>
      <c r="H68" s="21"/>
    </row>
    <row r="69" spans="1:8" ht="15.75" thickBot="1" x14ac:dyDescent="0.3">
      <c r="A69" s="21" t="s">
        <v>45</v>
      </c>
      <c r="B69" s="45" t="s">
        <v>496</v>
      </c>
      <c r="C69" s="48" t="s">
        <v>449</v>
      </c>
      <c r="D69" s="44" t="s">
        <v>199</v>
      </c>
      <c r="E69" s="189" t="s">
        <v>195</v>
      </c>
      <c r="F69" s="189"/>
      <c r="G69" s="190"/>
      <c r="H69" s="21"/>
    </row>
    <row r="70" spans="1:8" ht="15.75" thickBot="1" x14ac:dyDescent="0.3">
      <c r="A70" s="21" t="s">
        <v>46</v>
      </c>
      <c r="B70" s="45" t="s">
        <v>497</v>
      </c>
      <c r="C70" s="48" t="s">
        <v>449</v>
      </c>
      <c r="D70" s="44" t="s">
        <v>199</v>
      </c>
      <c r="E70" s="189" t="s">
        <v>195</v>
      </c>
      <c r="F70" s="189"/>
      <c r="G70" s="190"/>
      <c r="H70" s="21"/>
    </row>
    <row r="71" spans="1:8" ht="15.75" thickBot="1" x14ac:dyDescent="0.3">
      <c r="A71" s="21" t="s">
        <v>47</v>
      </c>
      <c r="B71" s="45" t="s">
        <v>498</v>
      </c>
      <c r="C71" s="48" t="s">
        <v>449</v>
      </c>
      <c r="D71" s="44" t="s">
        <v>199</v>
      </c>
      <c r="E71" s="189" t="s">
        <v>195</v>
      </c>
      <c r="F71" s="189"/>
      <c r="G71" s="190"/>
      <c r="H71" s="21"/>
    </row>
    <row r="72" spans="1:8" ht="15.75" thickBot="1" x14ac:dyDescent="0.3">
      <c r="A72" s="21" t="s">
        <v>48</v>
      </c>
      <c r="B72" s="45" t="s">
        <v>499</v>
      </c>
      <c r="C72" s="48" t="s">
        <v>449</v>
      </c>
      <c r="D72" s="44" t="s">
        <v>199</v>
      </c>
      <c r="E72" s="189" t="s">
        <v>195</v>
      </c>
      <c r="F72" s="189"/>
      <c r="G72" s="190"/>
      <c r="H72" s="21"/>
    </row>
    <row r="73" spans="1:8" ht="15.75" thickBot="1" x14ac:dyDescent="0.3">
      <c r="A73" s="21" t="s">
        <v>49</v>
      </c>
      <c r="B73" s="45" t="s">
        <v>500</v>
      </c>
      <c r="C73" s="48" t="s">
        <v>449</v>
      </c>
      <c r="D73" s="44" t="s">
        <v>199</v>
      </c>
      <c r="E73" s="189" t="s">
        <v>195</v>
      </c>
      <c r="F73" s="189"/>
      <c r="G73" s="190"/>
      <c r="H73" s="21"/>
    </row>
    <row r="74" spans="1:8" ht="15.75" thickBot="1" x14ac:dyDescent="0.3">
      <c r="A74" s="21" t="s">
        <v>50</v>
      </c>
      <c r="B74" s="45" t="s">
        <v>501</v>
      </c>
      <c r="C74" s="48" t="s">
        <v>449</v>
      </c>
      <c r="D74" s="44" t="s">
        <v>199</v>
      </c>
      <c r="E74" s="189" t="s">
        <v>195</v>
      </c>
      <c r="F74" s="189"/>
      <c r="G74" s="190"/>
      <c r="H74" s="21"/>
    </row>
    <row r="75" spans="1:8" ht="15.75" thickBot="1" x14ac:dyDescent="0.3">
      <c r="A75" s="21" t="s">
        <v>51</v>
      </c>
      <c r="B75" s="45" t="s">
        <v>502</v>
      </c>
      <c r="C75" s="48" t="s">
        <v>449</v>
      </c>
      <c r="D75" s="44" t="s">
        <v>199</v>
      </c>
      <c r="E75" s="189" t="s">
        <v>195</v>
      </c>
      <c r="F75" s="189"/>
      <c r="G75" s="190"/>
      <c r="H75" s="21"/>
    </row>
    <row r="76" spans="1:8" ht="15.75" thickBot="1" x14ac:dyDescent="0.3">
      <c r="A76" s="21" t="s">
        <v>52</v>
      </c>
      <c r="B76" s="45" t="s">
        <v>503</v>
      </c>
      <c r="C76" s="48" t="s">
        <v>449</v>
      </c>
      <c r="D76" s="44" t="s">
        <v>199</v>
      </c>
      <c r="E76" s="189" t="s">
        <v>195</v>
      </c>
      <c r="F76" s="189"/>
      <c r="G76" s="190"/>
      <c r="H76" s="21"/>
    </row>
    <row r="77" spans="1:8" ht="15.75" thickBot="1" x14ac:dyDescent="0.3">
      <c r="A77" s="21" t="s">
        <v>53</v>
      </c>
      <c r="B77" s="45" t="s">
        <v>504</v>
      </c>
      <c r="C77" s="48" t="s">
        <v>449</v>
      </c>
      <c r="D77" s="44" t="s">
        <v>199</v>
      </c>
      <c r="E77" s="189" t="s">
        <v>195</v>
      </c>
      <c r="F77" s="189"/>
      <c r="G77" s="190"/>
      <c r="H77" s="21"/>
    </row>
    <row r="78" spans="1:8" ht="15.75" thickBot="1" x14ac:dyDescent="0.3">
      <c r="A78" s="21" t="s">
        <v>54</v>
      </c>
      <c r="B78" s="45" t="s">
        <v>505</v>
      </c>
      <c r="C78" s="48" t="s">
        <v>449</v>
      </c>
      <c r="D78" s="44" t="s">
        <v>199</v>
      </c>
      <c r="E78" s="189" t="s">
        <v>195</v>
      </c>
      <c r="F78" s="189"/>
      <c r="G78" s="190"/>
      <c r="H78" s="21"/>
    </row>
    <row r="79" spans="1:8" ht="15.75" thickBot="1" x14ac:dyDescent="0.3">
      <c r="A79" s="21" t="s">
        <v>55</v>
      </c>
      <c r="B79" s="45" t="s">
        <v>506</v>
      </c>
      <c r="C79" s="48" t="s">
        <v>449</v>
      </c>
      <c r="D79" s="44" t="s">
        <v>199</v>
      </c>
      <c r="E79" s="189" t="s">
        <v>195</v>
      </c>
      <c r="F79" s="189"/>
      <c r="G79" s="190"/>
      <c r="H79" s="21"/>
    </row>
    <row r="80" spans="1:8" ht="15.75" thickBot="1" x14ac:dyDescent="0.3">
      <c r="A80" s="21" t="s">
        <v>56</v>
      </c>
      <c r="B80" s="45" t="s">
        <v>507</v>
      </c>
      <c r="C80" s="48" t="s">
        <v>449</v>
      </c>
      <c r="D80" s="44" t="s">
        <v>199</v>
      </c>
      <c r="E80" s="189" t="s">
        <v>195</v>
      </c>
      <c r="F80" s="189"/>
      <c r="G80" s="190"/>
      <c r="H80" s="21"/>
    </row>
    <row r="81" spans="1:8" ht="15.75" thickBot="1" x14ac:dyDescent="0.3">
      <c r="A81" s="21" t="s">
        <v>57</v>
      </c>
      <c r="B81" s="45" t="s">
        <v>508</v>
      </c>
      <c r="C81" s="48" t="s">
        <v>449</v>
      </c>
      <c r="D81" s="44" t="s">
        <v>199</v>
      </c>
      <c r="E81" s="189" t="s">
        <v>195</v>
      </c>
      <c r="F81" s="189"/>
      <c r="G81" s="190"/>
      <c r="H81" s="21"/>
    </row>
    <row r="82" spans="1:8" ht="15.75" thickBot="1" x14ac:dyDescent="0.3">
      <c r="A82" s="21" t="s">
        <v>58</v>
      </c>
      <c r="B82" s="45" t="s">
        <v>509</v>
      </c>
      <c r="C82" s="48" t="s">
        <v>449</v>
      </c>
      <c r="D82" s="44" t="s">
        <v>199</v>
      </c>
      <c r="E82" s="189" t="s">
        <v>195</v>
      </c>
      <c r="F82" s="189"/>
      <c r="G82" s="190"/>
      <c r="H82" s="21"/>
    </row>
    <row r="83" spans="1:8" ht="15.75" thickBot="1" x14ac:dyDescent="0.3">
      <c r="A83" s="21" t="s">
        <v>59</v>
      </c>
      <c r="B83" s="45" t="s">
        <v>510</v>
      </c>
      <c r="C83" s="48" t="s">
        <v>449</v>
      </c>
      <c r="D83" s="44" t="s">
        <v>199</v>
      </c>
      <c r="E83" s="189" t="s">
        <v>195</v>
      </c>
      <c r="F83" s="189"/>
      <c r="G83" s="190"/>
      <c r="H83" s="21"/>
    </row>
    <row r="84" spans="1:8" ht="15.75" thickBot="1" x14ac:dyDescent="0.3">
      <c r="A84" s="21" t="s">
        <v>60</v>
      </c>
      <c r="B84" s="45" t="s">
        <v>511</v>
      </c>
      <c r="C84" s="48" t="s">
        <v>449</v>
      </c>
      <c r="D84" s="44" t="s">
        <v>199</v>
      </c>
      <c r="E84" s="189" t="s">
        <v>195</v>
      </c>
      <c r="F84" s="189"/>
      <c r="G84" s="190"/>
      <c r="H84" s="21"/>
    </row>
    <row r="85" spans="1:8" ht="15.75" thickBot="1" x14ac:dyDescent="0.3">
      <c r="A85" s="21" t="s">
        <v>61</v>
      </c>
      <c r="B85" s="45" t="s">
        <v>512</v>
      </c>
      <c r="C85" s="48" t="s">
        <v>449</v>
      </c>
      <c r="D85" s="44" t="s">
        <v>199</v>
      </c>
      <c r="E85" s="189" t="s">
        <v>195</v>
      </c>
      <c r="F85" s="189"/>
      <c r="G85" s="190"/>
      <c r="H85" s="21"/>
    </row>
    <row r="86" spans="1:8" ht="15.75" thickBot="1" x14ac:dyDescent="0.3">
      <c r="A86" s="21" t="s">
        <v>62</v>
      </c>
      <c r="B86" s="45" t="s">
        <v>513</v>
      </c>
      <c r="C86" s="48" t="s">
        <v>449</v>
      </c>
      <c r="D86" s="44" t="s">
        <v>199</v>
      </c>
      <c r="E86" s="189" t="s">
        <v>195</v>
      </c>
      <c r="F86" s="189"/>
      <c r="G86" s="190"/>
      <c r="H86" s="21"/>
    </row>
    <row r="87" spans="1:8" ht="15.75" thickBot="1" x14ac:dyDescent="0.3">
      <c r="A87" s="21" t="s">
        <v>63</v>
      </c>
      <c r="B87" s="45" t="s">
        <v>514</v>
      </c>
      <c r="C87" s="48" t="s">
        <v>449</v>
      </c>
      <c r="D87" s="44" t="s">
        <v>199</v>
      </c>
      <c r="E87" s="189" t="s">
        <v>195</v>
      </c>
      <c r="F87" s="189"/>
      <c r="G87" s="190"/>
      <c r="H87" s="21"/>
    </row>
    <row r="88" spans="1:8" ht="15.75" thickBot="1" x14ac:dyDescent="0.3">
      <c r="A88" s="21" t="s">
        <v>64</v>
      </c>
      <c r="B88" s="45" t="s">
        <v>515</v>
      </c>
      <c r="C88" s="48" t="s">
        <v>449</v>
      </c>
      <c r="D88" s="44" t="s">
        <v>199</v>
      </c>
      <c r="E88" s="189" t="s">
        <v>195</v>
      </c>
      <c r="F88" s="189"/>
      <c r="G88" s="190"/>
      <c r="H88" s="21"/>
    </row>
    <row r="89" spans="1:8" ht="15.75" thickBot="1" x14ac:dyDescent="0.3">
      <c r="A89" s="21" t="s">
        <v>65</v>
      </c>
      <c r="B89" s="45" t="s">
        <v>516</v>
      </c>
      <c r="C89" s="48" t="s">
        <v>449</v>
      </c>
      <c r="D89" s="44" t="s">
        <v>199</v>
      </c>
      <c r="E89" s="189" t="s">
        <v>195</v>
      </c>
      <c r="F89" s="189"/>
      <c r="G89" s="190"/>
      <c r="H89" s="21"/>
    </row>
    <row r="90" spans="1:8" ht="15.75" thickBot="1" x14ac:dyDescent="0.3">
      <c r="A90" s="21" t="s">
        <v>311</v>
      </c>
      <c r="B90" s="45" t="s">
        <v>517</v>
      </c>
      <c r="C90" s="48" t="s">
        <v>449</v>
      </c>
      <c r="D90" s="44" t="s">
        <v>199</v>
      </c>
      <c r="E90" s="189" t="s">
        <v>195</v>
      </c>
      <c r="F90" s="189"/>
      <c r="G90" s="190"/>
      <c r="H90" s="21"/>
    </row>
    <row r="91" spans="1:8" ht="15.75" thickBot="1" x14ac:dyDescent="0.3">
      <c r="A91" s="21" t="s">
        <v>312</v>
      </c>
      <c r="B91" s="45" t="s">
        <v>518</v>
      </c>
      <c r="C91" s="48" t="s">
        <v>449</v>
      </c>
      <c r="D91" s="44" t="s">
        <v>199</v>
      </c>
      <c r="E91" s="189" t="s">
        <v>195</v>
      </c>
      <c r="F91" s="189"/>
      <c r="G91" s="190"/>
      <c r="H91" s="21"/>
    </row>
    <row r="92" spans="1:8" ht="15.75" thickBot="1" x14ac:dyDescent="0.3">
      <c r="A92" s="21" t="s">
        <v>313</v>
      </c>
      <c r="B92" s="45" t="s">
        <v>519</v>
      </c>
      <c r="C92" s="48" t="s">
        <v>449</v>
      </c>
      <c r="D92" s="44" t="s">
        <v>199</v>
      </c>
      <c r="E92" s="189" t="s">
        <v>195</v>
      </c>
      <c r="F92" s="189"/>
      <c r="G92" s="190"/>
      <c r="H92" s="21"/>
    </row>
    <row r="93" spans="1:8" ht="15.75" thickBot="1" x14ac:dyDescent="0.3">
      <c r="A93" s="21" t="s">
        <v>523</v>
      </c>
      <c r="B93" s="45" t="s">
        <v>520</v>
      </c>
      <c r="C93" s="48" t="s">
        <v>449</v>
      </c>
      <c r="D93" s="44" t="s">
        <v>199</v>
      </c>
      <c r="E93" s="189" t="s">
        <v>195</v>
      </c>
      <c r="F93" s="189"/>
      <c r="G93" s="190"/>
      <c r="H93" s="21"/>
    </row>
    <row r="94" spans="1:8" ht="15.75" thickBot="1" x14ac:dyDescent="0.3">
      <c r="A94" s="21" t="s">
        <v>524</v>
      </c>
      <c r="B94" s="45" t="s">
        <v>521</v>
      </c>
      <c r="C94" s="48" t="s">
        <v>449</v>
      </c>
      <c r="D94" s="44" t="s">
        <v>199</v>
      </c>
      <c r="E94" s="189" t="s">
        <v>195</v>
      </c>
      <c r="F94" s="189"/>
      <c r="G94" s="190"/>
      <c r="H94" s="21"/>
    </row>
    <row r="95" spans="1:8" ht="15.75" thickBot="1" x14ac:dyDescent="0.3">
      <c r="A95" s="21" t="s">
        <v>525</v>
      </c>
      <c r="B95" s="45" t="s">
        <v>522</v>
      </c>
      <c r="C95" s="48" t="s">
        <v>449</v>
      </c>
      <c r="D95" s="44" t="s">
        <v>199</v>
      </c>
      <c r="E95" s="189" t="s">
        <v>195</v>
      </c>
      <c r="F95" s="189"/>
      <c r="G95" s="190"/>
      <c r="H95" s="21"/>
    </row>
    <row r="96" spans="1:8" ht="15.75" thickBot="1" x14ac:dyDescent="0.3">
      <c r="A96" s="142" t="s">
        <v>67</v>
      </c>
      <c r="B96" s="143"/>
      <c r="C96" s="143"/>
      <c r="D96" s="143"/>
      <c r="E96" s="143"/>
      <c r="F96" s="143"/>
      <c r="G96" s="143"/>
      <c r="H96" s="144"/>
    </row>
    <row r="97" spans="1:8" ht="15.75" thickBot="1" x14ac:dyDescent="0.3">
      <c r="A97" s="25" t="s">
        <v>68</v>
      </c>
      <c r="B97" s="45" t="s">
        <v>527</v>
      </c>
      <c r="C97" s="48" t="s">
        <v>449</v>
      </c>
      <c r="D97" s="44" t="s">
        <v>199</v>
      </c>
      <c r="E97" s="189" t="s">
        <v>195</v>
      </c>
      <c r="F97" s="189"/>
      <c r="G97" s="190"/>
      <c r="H97" s="21"/>
    </row>
    <row r="98" spans="1:8" ht="15.75" thickBot="1" x14ac:dyDescent="0.3">
      <c r="A98" s="24" t="s">
        <v>69</v>
      </c>
      <c r="B98" s="45" t="s">
        <v>528</v>
      </c>
      <c r="C98" s="48" t="s">
        <v>449</v>
      </c>
      <c r="D98" s="44" t="s">
        <v>199</v>
      </c>
      <c r="E98" s="189" t="s">
        <v>195</v>
      </c>
      <c r="F98" s="189"/>
      <c r="G98" s="190"/>
      <c r="H98" s="21"/>
    </row>
    <row r="99" spans="1:8" ht="15.75" thickBot="1" x14ac:dyDescent="0.3">
      <c r="A99" s="24" t="s">
        <v>70</v>
      </c>
      <c r="B99" s="45" t="s">
        <v>529</v>
      </c>
      <c r="C99" s="48" t="s">
        <v>449</v>
      </c>
      <c r="D99" s="44" t="s">
        <v>199</v>
      </c>
      <c r="E99" s="189" t="s">
        <v>195</v>
      </c>
      <c r="F99" s="189"/>
      <c r="G99" s="190"/>
      <c r="H99" s="21"/>
    </row>
    <row r="100" spans="1:8" ht="15.75" thickBot="1" x14ac:dyDescent="0.3">
      <c r="A100" s="24" t="s">
        <v>71</v>
      </c>
      <c r="B100" s="45" t="s">
        <v>530</v>
      </c>
      <c r="C100" s="48" t="s">
        <v>449</v>
      </c>
      <c r="D100" s="44" t="s">
        <v>199</v>
      </c>
      <c r="E100" s="189" t="s">
        <v>195</v>
      </c>
      <c r="F100" s="189"/>
      <c r="G100" s="190"/>
      <c r="H100" s="21"/>
    </row>
    <row r="101" spans="1:8" ht="15.75" thickBot="1" x14ac:dyDescent="0.3">
      <c r="A101" s="24" t="s">
        <v>72</v>
      </c>
      <c r="B101" s="45" t="s">
        <v>531</v>
      </c>
      <c r="C101" s="48" t="s">
        <v>449</v>
      </c>
      <c r="D101" s="44" t="s">
        <v>199</v>
      </c>
      <c r="E101" s="189" t="s">
        <v>195</v>
      </c>
      <c r="F101" s="189"/>
      <c r="G101" s="190"/>
      <c r="H101" s="21"/>
    </row>
    <row r="102" spans="1:8" ht="15.75" thickBot="1" x14ac:dyDescent="0.3">
      <c r="A102" s="24" t="s">
        <v>73</v>
      </c>
      <c r="B102" s="45" t="s">
        <v>532</v>
      </c>
      <c r="C102" s="48" t="s">
        <v>449</v>
      </c>
      <c r="D102" s="44" t="s">
        <v>199</v>
      </c>
      <c r="E102" s="189" t="s">
        <v>195</v>
      </c>
      <c r="F102" s="189"/>
      <c r="G102" s="190"/>
      <c r="H102" s="21"/>
    </row>
    <row r="103" spans="1:8" ht="15.75" thickBot="1" x14ac:dyDescent="0.3">
      <c r="A103" s="24" t="s">
        <v>74</v>
      </c>
      <c r="B103" s="45" t="s">
        <v>533</v>
      </c>
      <c r="C103" s="48" t="s">
        <v>449</v>
      </c>
      <c r="D103" s="44" t="s">
        <v>199</v>
      </c>
      <c r="E103" s="189" t="s">
        <v>195</v>
      </c>
      <c r="F103" s="189"/>
      <c r="G103" s="190"/>
      <c r="H103" s="21"/>
    </row>
    <row r="104" spans="1:8" ht="15.75" thickBot="1" x14ac:dyDescent="0.3">
      <c r="A104" s="24" t="s">
        <v>75</v>
      </c>
      <c r="B104" s="45" t="s">
        <v>534</v>
      </c>
      <c r="C104" s="48" t="s">
        <v>449</v>
      </c>
      <c r="D104" s="44" t="s">
        <v>199</v>
      </c>
      <c r="E104" s="189" t="s">
        <v>195</v>
      </c>
      <c r="F104" s="189"/>
      <c r="G104" s="190"/>
      <c r="H104" s="21"/>
    </row>
    <row r="105" spans="1:8" ht="15.75" thickBot="1" x14ac:dyDescent="0.3">
      <c r="A105" s="24" t="s">
        <v>76</v>
      </c>
      <c r="B105" s="45" t="s">
        <v>535</v>
      </c>
      <c r="C105" s="48" t="s">
        <v>449</v>
      </c>
      <c r="D105" s="44" t="s">
        <v>199</v>
      </c>
      <c r="E105" s="189" t="s">
        <v>195</v>
      </c>
      <c r="F105" s="189"/>
      <c r="G105" s="190"/>
      <c r="H105" s="21"/>
    </row>
    <row r="106" spans="1:8" ht="15.75" thickBot="1" x14ac:dyDescent="0.3">
      <c r="A106" s="24" t="s">
        <v>77</v>
      </c>
      <c r="B106" s="45" t="s">
        <v>536</v>
      </c>
      <c r="C106" s="48" t="s">
        <v>449</v>
      </c>
      <c r="D106" s="44" t="s">
        <v>199</v>
      </c>
      <c r="E106" s="189" t="s">
        <v>195</v>
      </c>
      <c r="F106" s="189"/>
      <c r="G106" s="190"/>
      <c r="H106" s="21"/>
    </row>
    <row r="107" spans="1:8" ht="15.75" thickBot="1" x14ac:dyDescent="0.3">
      <c r="A107" s="24" t="s">
        <v>78</v>
      </c>
      <c r="B107" s="45" t="s">
        <v>537</v>
      </c>
      <c r="C107" s="48" t="s">
        <v>449</v>
      </c>
      <c r="D107" s="44" t="s">
        <v>199</v>
      </c>
      <c r="E107" s="189" t="s">
        <v>195</v>
      </c>
      <c r="F107" s="189"/>
      <c r="G107" s="190"/>
      <c r="H107" s="21"/>
    </row>
    <row r="108" spans="1:8" ht="15.75" thickBot="1" x14ac:dyDescent="0.3">
      <c r="A108" s="24" t="s">
        <v>79</v>
      </c>
      <c r="B108" s="45" t="s">
        <v>538</v>
      </c>
      <c r="C108" s="48" t="s">
        <v>449</v>
      </c>
      <c r="D108" s="44" t="s">
        <v>199</v>
      </c>
      <c r="E108" s="189" t="s">
        <v>195</v>
      </c>
      <c r="F108" s="189"/>
      <c r="G108" s="190"/>
      <c r="H108" s="21"/>
    </row>
    <row r="109" spans="1:8" ht="15.75" thickBot="1" x14ac:dyDescent="0.3">
      <c r="A109" s="24" t="s">
        <v>80</v>
      </c>
      <c r="B109" s="45" t="s">
        <v>539</v>
      </c>
      <c r="C109" s="48" t="s">
        <v>449</v>
      </c>
      <c r="D109" s="44" t="s">
        <v>199</v>
      </c>
      <c r="E109" s="189" t="s">
        <v>195</v>
      </c>
      <c r="F109" s="189"/>
      <c r="G109" s="190"/>
      <c r="H109" s="21"/>
    </row>
    <row r="110" spans="1:8" ht="15.75" thickBot="1" x14ac:dyDescent="0.3">
      <c r="A110" s="24" t="s">
        <v>81</v>
      </c>
      <c r="B110" s="45" t="s">
        <v>540</v>
      </c>
      <c r="C110" s="48" t="s">
        <v>449</v>
      </c>
      <c r="D110" s="44" t="s">
        <v>199</v>
      </c>
      <c r="E110" s="189" t="s">
        <v>195</v>
      </c>
      <c r="F110" s="189"/>
      <c r="G110" s="190"/>
      <c r="H110" s="21"/>
    </row>
    <row r="111" spans="1:8" ht="15.75" thickBot="1" x14ac:dyDescent="0.3">
      <c r="A111" s="24" t="s">
        <v>82</v>
      </c>
      <c r="B111" s="45" t="s">
        <v>541</v>
      </c>
      <c r="C111" s="48" t="s">
        <v>449</v>
      </c>
      <c r="D111" s="44" t="s">
        <v>199</v>
      </c>
      <c r="E111" s="189" t="s">
        <v>195</v>
      </c>
      <c r="F111" s="189"/>
      <c r="G111" s="190"/>
      <c r="H111" s="21"/>
    </row>
    <row r="112" spans="1:8" ht="15.75" thickBot="1" x14ac:dyDescent="0.3">
      <c r="A112" s="24" t="s">
        <v>83</v>
      </c>
      <c r="B112" s="45" t="s">
        <v>542</v>
      </c>
      <c r="C112" s="48" t="s">
        <v>449</v>
      </c>
      <c r="D112" s="44" t="s">
        <v>199</v>
      </c>
      <c r="E112" s="189" t="s">
        <v>195</v>
      </c>
      <c r="F112" s="189"/>
      <c r="G112" s="190"/>
      <c r="H112" s="21"/>
    </row>
    <row r="113" spans="1:8" ht="15.75" thickBot="1" x14ac:dyDescent="0.3">
      <c r="A113" s="24" t="s">
        <v>84</v>
      </c>
      <c r="B113" s="45" t="s">
        <v>543</v>
      </c>
      <c r="C113" s="48" t="s">
        <v>449</v>
      </c>
      <c r="D113" s="44" t="s">
        <v>199</v>
      </c>
      <c r="E113" s="189" t="s">
        <v>195</v>
      </c>
      <c r="F113" s="189"/>
      <c r="G113" s="190"/>
      <c r="H113" s="21"/>
    </row>
    <row r="114" spans="1:8" ht="15.75" thickBot="1" x14ac:dyDescent="0.3">
      <c r="A114" s="24" t="s">
        <v>85</v>
      </c>
      <c r="B114" s="45" t="s">
        <v>544</v>
      </c>
      <c r="C114" s="48" t="s">
        <v>449</v>
      </c>
      <c r="D114" s="44" t="s">
        <v>199</v>
      </c>
      <c r="E114" s="189" t="s">
        <v>195</v>
      </c>
      <c r="F114" s="189"/>
      <c r="G114" s="190"/>
      <c r="H114" s="21"/>
    </row>
    <row r="115" spans="1:8" ht="15.75" thickBot="1" x14ac:dyDescent="0.3">
      <c r="A115" s="24" t="s">
        <v>86</v>
      </c>
      <c r="B115" s="45" t="s">
        <v>545</v>
      </c>
      <c r="C115" s="48" t="s">
        <v>449</v>
      </c>
      <c r="D115" s="44" t="s">
        <v>199</v>
      </c>
      <c r="E115" s="189" t="s">
        <v>195</v>
      </c>
      <c r="F115" s="189"/>
      <c r="G115" s="190"/>
      <c r="H115" s="21"/>
    </row>
    <row r="116" spans="1:8" ht="15.75" thickBot="1" x14ac:dyDescent="0.3">
      <c r="A116" s="24" t="s">
        <v>87</v>
      </c>
      <c r="B116" s="45" t="s">
        <v>546</v>
      </c>
      <c r="C116" s="48" t="s">
        <v>449</v>
      </c>
      <c r="D116" s="44" t="s">
        <v>199</v>
      </c>
      <c r="E116" s="189" t="s">
        <v>195</v>
      </c>
      <c r="F116" s="189"/>
      <c r="G116" s="190"/>
      <c r="H116" s="21"/>
    </row>
    <row r="117" spans="1:8" ht="15.75" thickBot="1" x14ac:dyDescent="0.3">
      <c r="A117" s="24" t="s">
        <v>88</v>
      </c>
      <c r="B117" s="45" t="s">
        <v>547</v>
      </c>
      <c r="C117" s="48" t="s">
        <v>449</v>
      </c>
      <c r="D117" s="44" t="s">
        <v>199</v>
      </c>
      <c r="E117" s="189" t="s">
        <v>195</v>
      </c>
      <c r="F117" s="189"/>
      <c r="G117" s="190"/>
      <c r="H117" s="21"/>
    </row>
    <row r="118" spans="1:8" ht="15.75" thickBot="1" x14ac:dyDescent="0.3">
      <c r="A118" s="24" t="s">
        <v>89</v>
      </c>
      <c r="B118" s="45" t="s">
        <v>548</v>
      </c>
      <c r="C118" s="48" t="s">
        <v>449</v>
      </c>
      <c r="D118" s="44" t="s">
        <v>199</v>
      </c>
      <c r="E118" s="189" t="s">
        <v>195</v>
      </c>
      <c r="F118" s="189"/>
      <c r="G118" s="190"/>
      <c r="H118" s="21"/>
    </row>
    <row r="119" spans="1:8" ht="15.75" thickBot="1" x14ac:dyDescent="0.3">
      <c r="A119" s="24" t="s">
        <v>90</v>
      </c>
      <c r="B119" s="45" t="s">
        <v>549</v>
      </c>
      <c r="C119" s="48" t="s">
        <v>449</v>
      </c>
      <c r="D119" s="44" t="s">
        <v>199</v>
      </c>
      <c r="E119" s="189" t="s">
        <v>195</v>
      </c>
      <c r="F119" s="189"/>
      <c r="G119" s="190"/>
      <c r="H119" s="21"/>
    </row>
    <row r="120" spans="1:8" ht="15.75" thickBot="1" x14ac:dyDescent="0.3">
      <c r="A120" s="24" t="s">
        <v>91</v>
      </c>
      <c r="B120" s="45" t="s">
        <v>550</v>
      </c>
      <c r="C120" s="48" t="s">
        <v>449</v>
      </c>
      <c r="D120" s="44" t="s">
        <v>199</v>
      </c>
      <c r="E120" s="189" t="s">
        <v>195</v>
      </c>
      <c r="F120" s="189"/>
      <c r="G120" s="190"/>
      <c r="H120" s="21"/>
    </row>
    <row r="121" spans="1:8" ht="15.75" thickBot="1" x14ac:dyDescent="0.3">
      <c r="A121" s="24" t="s">
        <v>341</v>
      </c>
      <c r="B121" s="45" t="s">
        <v>551</v>
      </c>
      <c r="C121" s="48" t="s">
        <v>449</v>
      </c>
      <c r="D121" s="44" t="s">
        <v>199</v>
      </c>
      <c r="E121" s="189" t="s">
        <v>195</v>
      </c>
      <c r="F121" s="189"/>
      <c r="G121" s="190"/>
      <c r="H121" s="21"/>
    </row>
    <row r="122" spans="1:8" ht="15.75" thickBot="1" x14ac:dyDescent="0.3">
      <c r="A122" s="24" t="s">
        <v>342</v>
      </c>
      <c r="B122" s="45" t="s">
        <v>552</v>
      </c>
      <c r="C122" s="48" t="s">
        <v>449</v>
      </c>
      <c r="D122" s="44" t="s">
        <v>199</v>
      </c>
      <c r="E122" s="189" t="s">
        <v>195</v>
      </c>
      <c r="F122" s="189"/>
      <c r="G122" s="190"/>
      <c r="H122" s="21"/>
    </row>
    <row r="123" spans="1:8" ht="15.75" thickBot="1" x14ac:dyDescent="0.3">
      <c r="A123" s="24" t="s">
        <v>343</v>
      </c>
      <c r="B123" s="45" t="s">
        <v>553</v>
      </c>
      <c r="C123" s="48" t="s">
        <v>449</v>
      </c>
      <c r="D123" s="44" t="s">
        <v>199</v>
      </c>
      <c r="E123" s="189" t="s">
        <v>195</v>
      </c>
      <c r="F123" s="189"/>
      <c r="G123" s="190"/>
      <c r="H123" s="21"/>
    </row>
    <row r="124" spans="1:8" ht="15.75" thickBot="1" x14ac:dyDescent="0.3">
      <c r="A124" s="24" t="s">
        <v>346</v>
      </c>
      <c r="B124" s="45" t="s">
        <v>554</v>
      </c>
      <c r="C124" s="48" t="s">
        <v>449</v>
      </c>
      <c r="D124" s="44" t="s">
        <v>199</v>
      </c>
      <c r="E124" s="189" t="s">
        <v>195</v>
      </c>
      <c r="F124" s="189"/>
      <c r="G124" s="190"/>
      <c r="H124" s="21"/>
    </row>
    <row r="125" spans="1:8" ht="15.75" thickBot="1" x14ac:dyDescent="0.3">
      <c r="A125" s="24" t="s">
        <v>347</v>
      </c>
      <c r="B125" s="45" t="s">
        <v>555</v>
      </c>
      <c r="C125" s="48" t="s">
        <v>449</v>
      </c>
      <c r="D125" s="44" t="s">
        <v>199</v>
      </c>
      <c r="E125" s="189" t="s">
        <v>195</v>
      </c>
      <c r="F125" s="189"/>
      <c r="G125" s="190"/>
      <c r="H125" s="21"/>
    </row>
    <row r="126" spans="1:8" ht="15.75" thickBot="1" x14ac:dyDescent="0.3">
      <c r="A126" s="24" t="s">
        <v>348</v>
      </c>
      <c r="B126" s="45" t="s">
        <v>556</v>
      </c>
      <c r="C126" s="48" t="s">
        <v>449</v>
      </c>
      <c r="D126" s="44" t="s">
        <v>199</v>
      </c>
      <c r="E126" s="189" t="s">
        <v>195</v>
      </c>
      <c r="F126" s="189"/>
      <c r="G126" s="190"/>
      <c r="H126" s="21"/>
    </row>
    <row r="127" spans="1:8" ht="15.75" thickBot="1" x14ac:dyDescent="0.3">
      <c r="A127" s="24" t="s">
        <v>349</v>
      </c>
      <c r="B127" s="5" t="s">
        <v>559</v>
      </c>
      <c r="C127" s="48" t="s">
        <v>449</v>
      </c>
      <c r="D127" s="44" t="s">
        <v>199</v>
      </c>
      <c r="E127" s="189" t="s">
        <v>195</v>
      </c>
      <c r="F127" s="189"/>
      <c r="G127" s="190"/>
      <c r="H127" s="21"/>
    </row>
    <row r="128" spans="1:8" ht="15.75" thickBot="1" x14ac:dyDescent="0.3">
      <c r="A128" s="24" t="s">
        <v>350</v>
      </c>
      <c r="B128" s="5" t="s">
        <v>560</v>
      </c>
      <c r="C128" s="48" t="s">
        <v>449</v>
      </c>
      <c r="D128" s="44" t="s">
        <v>199</v>
      </c>
      <c r="E128" s="189" t="s">
        <v>195</v>
      </c>
      <c r="F128" s="189"/>
      <c r="G128" s="190"/>
      <c r="H128" s="21"/>
    </row>
    <row r="129" spans="1:8" ht="15.75" thickBot="1" x14ac:dyDescent="0.3">
      <c r="A129" s="24" t="s">
        <v>351</v>
      </c>
      <c r="B129" s="5" t="s">
        <v>557</v>
      </c>
      <c r="C129" s="48" t="s">
        <v>449</v>
      </c>
      <c r="D129" s="44" t="s">
        <v>199</v>
      </c>
      <c r="E129" s="189" t="s">
        <v>195</v>
      </c>
      <c r="F129" s="189"/>
      <c r="G129" s="190"/>
      <c r="H129" s="21"/>
    </row>
    <row r="130" spans="1:8" ht="15.75" thickBot="1" x14ac:dyDescent="0.3">
      <c r="A130" s="24" t="s">
        <v>352</v>
      </c>
      <c r="B130" s="5" t="s">
        <v>558</v>
      </c>
      <c r="C130" s="48" t="s">
        <v>449</v>
      </c>
      <c r="D130" s="44" t="s">
        <v>199</v>
      </c>
      <c r="E130" s="189" t="s">
        <v>195</v>
      </c>
      <c r="F130" s="189"/>
      <c r="G130" s="190"/>
      <c r="H130" s="21"/>
    </row>
    <row r="131" spans="1:8" ht="15.75" thickBot="1" x14ac:dyDescent="0.3">
      <c r="A131" s="24" t="s">
        <v>353</v>
      </c>
      <c r="B131" s="5" t="s">
        <v>354</v>
      </c>
      <c r="C131" s="48" t="s">
        <v>449</v>
      </c>
      <c r="D131" s="44" t="s">
        <v>199</v>
      </c>
      <c r="E131" s="189" t="s">
        <v>195</v>
      </c>
      <c r="F131" s="189"/>
      <c r="G131" s="190"/>
      <c r="H131" s="21"/>
    </row>
    <row r="132" spans="1:8" ht="15.75" thickBot="1" x14ac:dyDescent="0.3">
      <c r="A132" s="24" t="s">
        <v>365</v>
      </c>
      <c r="B132" s="5" t="s">
        <v>561</v>
      </c>
      <c r="C132" s="48" t="s">
        <v>449</v>
      </c>
      <c r="D132" s="44" t="s">
        <v>199</v>
      </c>
      <c r="E132" s="189" t="s">
        <v>716</v>
      </c>
      <c r="F132" s="189"/>
      <c r="G132" s="190"/>
      <c r="H132" s="62" t="s">
        <v>715</v>
      </c>
    </row>
    <row r="133" spans="1:8" ht="15.75" thickBot="1" x14ac:dyDescent="0.3">
      <c r="A133" s="24" t="s">
        <v>366</v>
      </c>
      <c r="B133" s="5" t="s">
        <v>619</v>
      </c>
      <c r="C133" s="48" t="s">
        <v>449</v>
      </c>
      <c r="D133" s="44" t="s">
        <v>199</v>
      </c>
      <c r="E133" s="189" t="s">
        <v>195</v>
      </c>
      <c r="F133" s="189"/>
      <c r="G133" s="190"/>
      <c r="H133" s="21"/>
    </row>
    <row r="134" spans="1:8" ht="15.75" thickBot="1" x14ac:dyDescent="0.3">
      <c r="A134" s="142" t="s">
        <v>177</v>
      </c>
      <c r="B134" s="143"/>
      <c r="C134" s="143"/>
      <c r="D134" s="143"/>
      <c r="E134" s="143"/>
      <c r="F134" s="143"/>
      <c r="G134" s="143"/>
      <c r="H134" s="144"/>
    </row>
    <row r="135" spans="1:8" ht="30.75" thickBot="1" x14ac:dyDescent="0.3">
      <c r="A135" s="26" t="s">
        <v>92</v>
      </c>
      <c r="B135" s="27" t="s">
        <v>368</v>
      </c>
      <c r="C135" s="48" t="s">
        <v>449</v>
      </c>
      <c r="D135" s="44" t="s">
        <v>199</v>
      </c>
      <c r="E135" s="189" t="s">
        <v>716</v>
      </c>
      <c r="F135" s="189"/>
      <c r="G135" s="190"/>
      <c r="H135" s="62" t="s">
        <v>719</v>
      </c>
    </row>
    <row r="136" spans="1:8" ht="30.75" thickBot="1" x14ac:dyDescent="0.3">
      <c r="A136" s="26" t="s">
        <v>178</v>
      </c>
      <c r="B136" s="27" t="s">
        <v>369</v>
      </c>
      <c r="C136" s="48" t="s">
        <v>449</v>
      </c>
      <c r="D136" s="44" t="s">
        <v>199</v>
      </c>
      <c r="E136" s="189" t="s">
        <v>716</v>
      </c>
      <c r="F136" s="189"/>
      <c r="G136" s="190"/>
      <c r="H136" s="62" t="s">
        <v>719</v>
      </c>
    </row>
    <row r="137" spans="1:8" ht="15.75" thickBot="1" x14ac:dyDescent="0.3">
      <c r="A137" s="142" t="s">
        <v>344</v>
      </c>
      <c r="B137" s="143"/>
      <c r="C137" s="143"/>
      <c r="D137" s="143"/>
      <c r="E137" s="143"/>
      <c r="F137" s="143"/>
      <c r="G137" s="143"/>
      <c r="H137" s="144"/>
    </row>
    <row r="138" spans="1:8" ht="15.75" thickBot="1" x14ac:dyDescent="0.3">
      <c r="A138" s="32" t="s">
        <v>93</v>
      </c>
      <c r="B138" s="29" t="s">
        <v>100</v>
      </c>
      <c r="C138" s="42"/>
      <c r="D138" s="31"/>
      <c r="E138" s="189" t="s">
        <v>195</v>
      </c>
      <c r="F138" s="189"/>
      <c r="G138" s="190"/>
      <c r="H138" s="21"/>
    </row>
    <row r="139" spans="1:8" ht="15.75" thickBot="1" x14ac:dyDescent="0.3">
      <c r="A139" s="142" t="s">
        <v>611</v>
      </c>
      <c r="B139" s="143"/>
      <c r="C139" s="143"/>
      <c r="D139" s="143"/>
      <c r="E139" s="143"/>
      <c r="F139" s="143"/>
      <c r="G139" s="143"/>
      <c r="H139" s="144"/>
    </row>
    <row r="140" spans="1:8" ht="26.25" thickBot="1" x14ac:dyDescent="0.3">
      <c r="A140" s="25" t="s">
        <v>94</v>
      </c>
      <c r="B140" s="45" t="s">
        <v>612</v>
      </c>
      <c r="C140" s="48" t="s">
        <v>449</v>
      </c>
      <c r="D140" s="44" t="s">
        <v>199</v>
      </c>
      <c r="E140" s="189" t="s">
        <v>195</v>
      </c>
      <c r="F140" s="189"/>
      <c r="G140" s="190"/>
      <c r="H140" s="21"/>
    </row>
    <row r="141" spans="1:8" ht="26.25" thickBot="1" x14ac:dyDescent="0.3">
      <c r="A141" s="24" t="s">
        <v>95</v>
      </c>
      <c r="B141" s="45" t="s">
        <v>613</v>
      </c>
      <c r="C141" s="48" t="s">
        <v>449</v>
      </c>
      <c r="D141" s="44" t="s">
        <v>620</v>
      </c>
      <c r="E141" s="189" t="s">
        <v>624</v>
      </c>
      <c r="F141" s="189"/>
      <c r="G141" s="190"/>
      <c r="H141" s="62" t="s">
        <v>720</v>
      </c>
    </row>
    <row r="142" spans="1:8" ht="26.25" thickBot="1" x14ac:dyDescent="0.3">
      <c r="A142" s="24" t="s">
        <v>565</v>
      </c>
      <c r="B142" s="45" t="s">
        <v>614</v>
      </c>
      <c r="C142" s="48" t="s">
        <v>449</v>
      </c>
      <c r="D142" s="44" t="s">
        <v>620</v>
      </c>
      <c r="E142" s="189" t="s">
        <v>195</v>
      </c>
      <c r="F142" s="189"/>
      <c r="G142" s="190"/>
      <c r="H142" s="21"/>
    </row>
    <row r="143" spans="1:8" ht="26.25" thickBot="1" x14ac:dyDescent="0.3">
      <c r="A143" s="21" t="s">
        <v>566</v>
      </c>
      <c r="B143" s="57" t="s">
        <v>615</v>
      </c>
      <c r="C143" s="43" t="s">
        <v>449</v>
      </c>
      <c r="D143" s="44" t="s">
        <v>199</v>
      </c>
      <c r="E143" s="191" t="s">
        <v>716</v>
      </c>
      <c r="F143" s="159"/>
      <c r="G143" s="160"/>
      <c r="H143" s="62" t="s">
        <v>715</v>
      </c>
    </row>
    <row r="144" spans="1:8" ht="15.75" thickBot="1" x14ac:dyDescent="0.3">
      <c r="A144" s="142" t="s">
        <v>725</v>
      </c>
      <c r="B144" s="143"/>
      <c r="C144" s="143"/>
      <c r="D144" s="143"/>
      <c r="E144" s="143"/>
      <c r="F144" s="143"/>
      <c r="G144" s="143"/>
      <c r="H144" s="144"/>
    </row>
    <row r="145" spans="1:8" ht="26.25" thickBot="1" x14ac:dyDescent="0.3">
      <c r="A145" s="25" t="s">
        <v>96</v>
      </c>
      <c r="B145" s="45" t="s">
        <v>729</v>
      </c>
      <c r="C145" s="48" t="s">
        <v>449</v>
      </c>
      <c r="D145" s="44" t="s">
        <v>199</v>
      </c>
      <c r="E145" s="189" t="s">
        <v>195</v>
      </c>
      <c r="F145" s="189"/>
      <c r="G145" s="190"/>
      <c r="H145" s="21"/>
    </row>
    <row r="146" spans="1:8" ht="15.75" thickBot="1" x14ac:dyDescent="0.3">
      <c r="A146" s="24" t="s">
        <v>726</v>
      </c>
      <c r="B146" s="45" t="s">
        <v>730</v>
      </c>
      <c r="C146" s="48" t="s">
        <v>449</v>
      </c>
      <c r="D146" s="44" t="s">
        <v>620</v>
      </c>
      <c r="E146" s="189" t="s">
        <v>195</v>
      </c>
      <c r="F146" s="189"/>
      <c r="G146" s="190"/>
      <c r="H146" s="62"/>
    </row>
    <row r="147" spans="1:8" ht="15.75" thickBot="1" x14ac:dyDescent="0.3">
      <c r="A147" s="24" t="s">
        <v>727</v>
      </c>
      <c r="B147" s="45" t="s">
        <v>731</v>
      </c>
      <c r="C147" s="48" t="s">
        <v>449</v>
      </c>
      <c r="D147" s="44" t="s">
        <v>620</v>
      </c>
      <c r="E147" s="189" t="s">
        <v>195</v>
      </c>
      <c r="F147" s="189"/>
      <c r="G147" s="190"/>
      <c r="H147" s="21"/>
    </row>
    <row r="148" spans="1:8" ht="15.75" thickBot="1" x14ac:dyDescent="0.3">
      <c r="A148" s="21" t="s">
        <v>728</v>
      </c>
      <c r="B148" s="57" t="s">
        <v>732</v>
      </c>
      <c r="C148" s="43" t="s">
        <v>449</v>
      </c>
      <c r="D148" s="44" t="s">
        <v>199</v>
      </c>
      <c r="E148" s="191" t="s">
        <v>195</v>
      </c>
      <c r="F148" s="159"/>
      <c r="G148" s="160"/>
      <c r="H148" s="62"/>
    </row>
    <row r="149" spans="1:8" ht="15.75" thickBot="1" x14ac:dyDescent="0.3">
      <c r="A149" s="21" t="s">
        <v>733</v>
      </c>
      <c r="B149" s="57" t="s">
        <v>742</v>
      </c>
      <c r="C149" s="43" t="s">
        <v>449</v>
      </c>
      <c r="D149" s="44" t="s">
        <v>199</v>
      </c>
      <c r="E149" s="191" t="s">
        <v>195</v>
      </c>
      <c r="F149" s="159"/>
      <c r="G149" s="160"/>
      <c r="H149" s="62"/>
    </row>
    <row r="150" spans="1:8" ht="15.75" thickBot="1" x14ac:dyDescent="0.3">
      <c r="A150" s="21" t="s">
        <v>734</v>
      </c>
      <c r="B150" s="57" t="s">
        <v>743</v>
      </c>
      <c r="C150" s="43" t="s">
        <v>449</v>
      </c>
      <c r="D150" s="44" t="s">
        <v>199</v>
      </c>
      <c r="E150" s="191" t="s">
        <v>195</v>
      </c>
      <c r="F150" s="159"/>
      <c r="G150" s="160"/>
      <c r="H150" s="62"/>
    </row>
    <row r="151" spans="1:8" ht="15.75" thickBot="1" x14ac:dyDescent="0.3">
      <c r="A151" s="21" t="s">
        <v>735</v>
      </c>
      <c r="B151" s="57" t="s">
        <v>744</v>
      </c>
      <c r="C151" s="43" t="s">
        <v>449</v>
      </c>
      <c r="D151" s="44" t="s">
        <v>199</v>
      </c>
      <c r="E151" s="191" t="s">
        <v>195</v>
      </c>
      <c r="F151" s="159"/>
      <c r="G151" s="160"/>
      <c r="H151" s="62"/>
    </row>
    <row r="152" spans="1:8" ht="15.75" thickBot="1" x14ac:dyDescent="0.3">
      <c r="A152" s="21" t="s">
        <v>736</v>
      </c>
      <c r="B152" s="57" t="s">
        <v>745</v>
      </c>
      <c r="C152" s="43" t="s">
        <v>449</v>
      </c>
      <c r="D152" s="44" t="s">
        <v>199</v>
      </c>
      <c r="E152" s="191" t="s">
        <v>195</v>
      </c>
      <c r="F152" s="159"/>
      <c r="G152" s="160"/>
      <c r="H152" s="62"/>
    </row>
    <row r="153" spans="1:8" ht="26.25" thickBot="1" x14ac:dyDescent="0.3">
      <c r="A153" s="21" t="s">
        <v>737</v>
      </c>
      <c r="B153" s="57" t="s">
        <v>746</v>
      </c>
      <c r="C153" s="43" t="s">
        <v>449</v>
      </c>
      <c r="D153" s="44" t="s">
        <v>199</v>
      </c>
      <c r="E153" s="191" t="s">
        <v>195</v>
      </c>
      <c r="F153" s="159"/>
      <c r="G153" s="160"/>
      <c r="H153" s="62"/>
    </row>
    <row r="154" spans="1:8" ht="15.75" thickBot="1" x14ac:dyDescent="0.3">
      <c r="A154" s="21" t="s">
        <v>738</v>
      </c>
      <c r="B154" s="57" t="s">
        <v>747</v>
      </c>
      <c r="C154" s="43" t="s">
        <v>449</v>
      </c>
      <c r="D154" s="44" t="s">
        <v>199</v>
      </c>
      <c r="E154" s="191" t="s">
        <v>195</v>
      </c>
      <c r="F154" s="159"/>
      <c r="G154" s="160"/>
      <c r="H154" s="62"/>
    </row>
    <row r="155" spans="1:8" ht="26.25" thickBot="1" x14ac:dyDescent="0.3">
      <c r="A155" s="21" t="s">
        <v>739</v>
      </c>
      <c r="B155" s="57" t="s">
        <v>748</v>
      </c>
      <c r="C155" s="43" t="s">
        <v>449</v>
      </c>
      <c r="D155" s="44" t="s">
        <v>199</v>
      </c>
      <c r="E155" s="191" t="s">
        <v>195</v>
      </c>
      <c r="F155" s="159"/>
      <c r="G155" s="160"/>
      <c r="H155" s="62"/>
    </row>
    <row r="156" spans="1:8" ht="26.25" thickBot="1" x14ac:dyDescent="0.3">
      <c r="A156" s="21" t="s">
        <v>740</v>
      </c>
      <c r="B156" s="57" t="s">
        <v>749</v>
      </c>
      <c r="C156" s="43" t="s">
        <v>449</v>
      </c>
      <c r="D156" s="44" t="s">
        <v>199</v>
      </c>
      <c r="E156" s="191" t="s">
        <v>195</v>
      </c>
      <c r="F156" s="159"/>
      <c r="G156" s="160"/>
      <c r="H156" s="62"/>
    </row>
    <row r="157" spans="1:8" ht="26.25" thickBot="1" x14ac:dyDescent="0.3">
      <c r="A157" s="21" t="s">
        <v>741</v>
      </c>
      <c r="B157" s="57" t="s">
        <v>750</v>
      </c>
      <c r="C157" s="43" t="s">
        <v>449</v>
      </c>
      <c r="D157" s="44" t="s">
        <v>199</v>
      </c>
      <c r="E157" s="191" t="s">
        <v>195</v>
      </c>
      <c r="F157" s="159"/>
      <c r="G157" s="160"/>
      <c r="H157" s="62"/>
    </row>
    <row r="158" spans="1:8" x14ac:dyDescent="0.25">
      <c r="B158" s="178"/>
      <c r="C158" s="178"/>
      <c r="D158" s="178"/>
    </row>
  </sheetData>
  <mergeCells count="157">
    <mergeCell ref="E153:G153"/>
    <mergeCell ref="E154:G154"/>
    <mergeCell ref="E155:G155"/>
    <mergeCell ref="E156:G156"/>
    <mergeCell ref="E157:G157"/>
    <mergeCell ref="A144:H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A2:H2"/>
    <mergeCell ref="A3:H3"/>
    <mergeCell ref="A4:H4"/>
    <mergeCell ref="A6:A10"/>
    <mergeCell ref="B6:B10"/>
    <mergeCell ref="C6:C10"/>
    <mergeCell ref="D6:D10"/>
    <mergeCell ref="E6:G10"/>
    <mergeCell ref="H6:H10"/>
    <mergeCell ref="E17:G17"/>
    <mergeCell ref="E18:G18"/>
    <mergeCell ref="E19:G19"/>
    <mergeCell ref="E20:G20"/>
    <mergeCell ref="E21:G21"/>
    <mergeCell ref="A23:H23"/>
    <mergeCell ref="A11:H11"/>
    <mergeCell ref="E12:G12"/>
    <mergeCell ref="E13:G13"/>
    <mergeCell ref="E14:G14"/>
    <mergeCell ref="E15:G15"/>
    <mergeCell ref="E16:G16"/>
    <mergeCell ref="E22:G22"/>
    <mergeCell ref="A33:H33"/>
    <mergeCell ref="E34:G34"/>
    <mergeCell ref="E30:G30"/>
    <mergeCell ref="E31:G31"/>
    <mergeCell ref="E32:G32"/>
    <mergeCell ref="E24:G24"/>
    <mergeCell ref="E25:G25"/>
    <mergeCell ref="E26:G26"/>
    <mergeCell ref="E27:G27"/>
    <mergeCell ref="E28:G28"/>
    <mergeCell ref="E29:G29"/>
    <mergeCell ref="E41:G41"/>
    <mergeCell ref="E42:G42"/>
    <mergeCell ref="E43:G43"/>
    <mergeCell ref="E44:G44"/>
    <mergeCell ref="E45:G45"/>
    <mergeCell ref="E46:G46"/>
    <mergeCell ref="E35:G35"/>
    <mergeCell ref="E36:G36"/>
    <mergeCell ref="E37:G37"/>
    <mergeCell ref="E38:G38"/>
    <mergeCell ref="E39:G39"/>
    <mergeCell ref="E40:G40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E52:G52"/>
    <mergeCell ref="E70:G70"/>
    <mergeCell ref="E71:G71"/>
    <mergeCell ref="E72:G72"/>
    <mergeCell ref="E73:G73"/>
    <mergeCell ref="E74:G74"/>
    <mergeCell ref="E75:G75"/>
    <mergeCell ref="E59:G59"/>
    <mergeCell ref="A65:H65"/>
    <mergeCell ref="E66:G66"/>
    <mergeCell ref="E67:G67"/>
    <mergeCell ref="E68:G68"/>
    <mergeCell ref="E69:G69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97:G97"/>
    <mergeCell ref="E98:G98"/>
    <mergeCell ref="E99:G99"/>
    <mergeCell ref="E100:G100"/>
    <mergeCell ref="E101:G101"/>
    <mergeCell ref="E102:G102"/>
    <mergeCell ref="E88:G88"/>
    <mergeCell ref="E89:G89"/>
    <mergeCell ref="E90:G90"/>
    <mergeCell ref="E91:G91"/>
    <mergeCell ref="E92:G92"/>
    <mergeCell ref="A96:H96"/>
    <mergeCell ref="E93:G93"/>
    <mergeCell ref="E94:G94"/>
    <mergeCell ref="E95:G95"/>
    <mergeCell ref="B158:D158"/>
    <mergeCell ref="E60:G60"/>
    <mergeCell ref="E61:G61"/>
    <mergeCell ref="E62:G62"/>
    <mergeCell ref="E63:G63"/>
    <mergeCell ref="E64:G64"/>
    <mergeCell ref="A134:H134"/>
    <mergeCell ref="E135:G135"/>
    <mergeCell ref="E136:G136"/>
    <mergeCell ref="E127:G127"/>
    <mergeCell ref="E128:G128"/>
    <mergeCell ref="E129:G129"/>
    <mergeCell ref="E130:G130"/>
    <mergeCell ref="E131:G131"/>
    <mergeCell ref="E132:G132"/>
    <mergeCell ref="E121:G121"/>
    <mergeCell ref="E122:G122"/>
    <mergeCell ref="E123:G123"/>
    <mergeCell ref="E124:G124"/>
    <mergeCell ref="E125:G125"/>
    <mergeCell ref="E126:G126"/>
    <mergeCell ref="E115:G115"/>
    <mergeCell ref="E133:G133"/>
    <mergeCell ref="A139:H139"/>
    <mergeCell ref="E140:G140"/>
    <mergeCell ref="E141:G141"/>
    <mergeCell ref="E142:G142"/>
    <mergeCell ref="E143:G143"/>
    <mergeCell ref="A137:H137"/>
    <mergeCell ref="E138:G138"/>
    <mergeCell ref="E116:G116"/>
    <mergeCell ref="E117:G117"/>
    <mergeCell ref="E118:G118"/>
    <mergeCell ref="E119:G119"/>
    <mergeCell ref="E120:G120"/>
    <mergeCell ref="E109:G109"/>
    <mergeCell ref="E110:G110"/>
    <mergeCell ref="E111:G111"/>
    <mergeCell ref="E112:G112"/>
    <mergeCell ref="E113:G113"/>
    <mergeCell ref="E114:G114"/>
    <mergeCell ref="E103:G103"/>
    <mergeCell ref="E104:G104"/>
    <mergeCell ref="E105:G105"/>
    <mergeCell ref="E106:G106"/>
    <mergeCell ref="E107:G107"/>
    <mergeCell ref="E108:G108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opLeftCell="A196" zoomScaleNormal="100" workbookViewId="0">
      <selection activeCell="A206" sqref="A206:XFD217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41" t="s">
        <v>718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622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58"/>
      <c r="C4" s="58"/>
      <c r="D4" s="58"/>
      <c r="E4" s="58"/>
      <c r="F4" s="58"/>
    </row>
    <row r="5" spans="1:8" x14ac:dyDescent="0.25">
      <c r="A5" s="148" t="s">
        <v>2</v>
      </c>
      <c r="B5" s="183" t="s">
        <v>3</v>
      </c>
      <c r="C5" s="186" t="s">
        <v>197</v>
      </c>
      <c r="D5" s="162" t="s">
        <v>196</v>
      </c>
      <c r="E5" s="161" t="s">
        <v>6</v>
      </c>
      <c r="F5" s="155"/>
      <c r="G5" s="162"/>
      <c r="H5" s="145" t="s">
        <v>16</v>
      </c>
    </row>
    <row r="6" spans="1:8" x14ac:dyDescent="0.25">
      <c r="A6" s="149"/>
      <c r="B6" s="184"/>
      <c r="C6" s="187"/>
      <c r="D6" s="165"/>
      <c r="E6" s="163"/>
      <c r="F6" s="164"/>
      <c r="G6" s="165"/>
      <c r="H6" s="146"/>
    </row>
    <row r="7" spans="1:8" x14ac:dyDescent="0.25">
      <c r="A7" s="149"/>
      <c r="B7" s="184"/>
      <c r="C7" s="187"/>
      <c r="D7" s="165"/>
      <c r="E7" s="163"/>
      <c r="F7" s="164"/>
      <c r="G7" s="165"/>
      <c r="H7" s="146"/>
    </row>
    <row r="8" spans="1:8" x14ac:dyDescent="0.25">
      <c r="A8" s="149"/>
      <c r="B8" s="184"/>
      <c r="C8" s="187"/>
      <c r="D8" s="165"/>
      <c r="E8" s="163"/>
      <c r="F8" s="164"/>
      <c r="G8" s="165"/>
      <c r="H8" s="146"/>
    </row>
    <row r="9" spans="1:8" ht="15.75" thickBot="1" x14ac:dyDescent="0.3">
      <c r="A9" s="182"/>
      <c r="B9" s="185"/>
      <c r="C9" s="188"/>
      <c r="D9" s="168"/>
      <c r="E9" s="166"/>
      <c r="F9" s="167"/>
      <c r="G9" s="168"/>
      <c r="H9" s="147"/>
    </row>
    <row r="10" spans="1:8" ht="15.75" thickBot="1" x14ac:dyDescent="0.3">
      <c r="A10" s="198" t="s">
        <v>802</v>
      </c>
      <c r="B10" s="199"/>
      <c r="C10" s="199"/>
      <c r="D10" s="199"/>
      <c r="E10" s="199"/>
      <c r="F10" s="199"/>
      <c r="G10" s="199"/>
      <c r="H10" s="200"/>
    </row>
    <row r="11" spans="1:8" ht="15.75" thickBot="1" x14ac:dyDescent="0.3">
      <c r="A11" s="195" t="s">
        <v>14</v>
      </c>
      <c r="B11" s="196"/>
      <c r="C11" s="196"/>
      <c r="D11" s="196"/>
      <c r="E11" s="196"/>
      <c r="F11" s="196"/>
      <c r="G11" s="196"/>
      <c r="H11" s="197"/>
    </row>
    <row r="12" spans="1:8" ht="15.75" thickBot="1" x14ac:dyDescent="0.3">
      <c r="A12" s="47" t="s">
        <v>15</v>
      </c>
      <c r="B12" s="48" t="s">
        <v>623</v>
      </c>
      <c r="C12" s="43" t="s">
        <v>625</v>
      </c>
      <c r="D12" s="49" t="s">
        <v>199</v>
      </c>
      <c r="E12" s="189" t="s">
        <v>195</v>
      </c>
      <c r="F12" s="189"/>
      <c r="G12" s="190"/>
      <c r="H12" s="50"/>
    </row>
    <row r="13" spans="1:8" ht="15.75" thickBot="1" x14ac:dyDescent="0.3">
      <c r="A13" s="47" t="s">
        <v>211</v>
      </c>
      <c r="B13" s="48" t="s">
        <v>204</v>
      </c>
      <c r="C13" s="43" t="s">
        <v>625</v>
      </c>
      <c r="D13" s="49" t="s">
        <v>199</v>
      </c>
      <c r="E13" s="189" t="s">
        <v>195</v>
      </c>
      <c r="F13" s="189"/>
      <c r="G13" s="190"/>
      <c r="H13" s="20"/>
    </row>
    <row r="14" spans="1:8" ht="15.75" thickBot="1" x14ac:dyDescent="0.3">
      <c r="A14" s="47" t="s">
        <v>212</v>
      </c>
      <c r="B14" s="48" t="s">
        <v>205</v>
      </c>
      <c r="C14" s="43" t="s">
        <v>625</v>
      </c>
      <c r="D14" s="49" t="s">
        <v>199</v>
      </c>
      <c r="E14" s="189" t="s">
        <v>195</v>
      </c>
      <c r="F14" s="189"/>
      <c r="G14" s="190"/>
      <c r="H14" s="20"/>
    </row>
    <row r="15" spans="1:8" ht="15.75" thickBot="1" x14ac:dyDescent="0.3">
      <c r="A15" s="52" t="s">
        <v>213</v>
      </c>
      <c r="B15" s="43" t="s">
        <v>626</v>
      </c>
      <c r="C15" s="43" t="s">
        <v>625</v>
      </c>
      <c r="D15" s="44" t="s">
        <v>199</v>
      </c>
      <c r="E15" s="191" t="s">
        <v>195</v>
      </c>
      <c r="F15" s="159"/>
      <c r="G15" s="160"/>
      <c r="H15" s="20"/>
    </row>
    <row r="16" spans="1:8" ht="15.75" thickBot="1" x14ac:dyDescent="0.3">
      <c r="A16" s="192" t="s">
        <v>17</v>
      </c>
      <c r="B16" s="193"/>
      <c r="C16" s="193"/>
      <c r="D16" s="193"/>
      <c r="E16" s="193"/>
      <c r="F16" s="193"/>
      <c r="G16" s="193"/>
      <c r="H16" s="194"/>
    </row>
    <row r="17" spans="1:8" ht="15.75" thickBot="1" x14ac:dyDescent="0.3">
      <c r="A17" s="46" t="s">
        <v>18</v>
      </c>
      <c r="B17" s="48" t="s">
        <v>628</v>
      </c>
      <c r="C17" s="43" t="s">
        <v>625</v>
      </c>
      <c r="D17" s="49" t="s">
        <v>199</v>
      </c>
      <c r="E17" s="191" t="s">
        <v>195</v>
      </c>
      <c r="F17" s="159"/>
      <c r="G17" s="160"/>
      <c r="H17" s="20"/>
    </row>
    <row r="18" spans="1:8" ht="15.75" thickBot="1" x14ac:dyDescent="0.3">
      <c r="A18" s="46" t="s">
        <v>229</v>
      </c>
      <c r="B18" s="48" t="s">
        <v>220</v>
      </c>
      <c r="C18" s="43" t="s">
        <v>625</v>
      </c>
      <c r="D18" s="49" t="s">
        <v>199</v>
      </c>
      <c r="E18" s="191" t="s">
        <v>195</v>
      </c>
      <c r="F18" s="159"/>
      <c r="G18" s="160"/>
      <c r="H18" s="20"/>
    </row>
    <row r="19" spans="1:8" ht="15.75" thickBot="1" x14ac:dyDescent="0.3">
      <c r="A19" s="46" t="s">
        <v>230</v>
      </c>
      <c r="B19" s="48" t="s">
        <v>221</v>
      </c>
      <c r="C19" s="43" t="s">
        <v>625</v>
      </c>
      <c r="D19" s="49" t="s">
        <v>199</v>
      </c>
      <c r="E19" s="191" t="s">
        <v>195</v>
      </c>
      <c r="F19" s="159"/>
      <c r="G19" s="160"/>
      <c r="H19" s="20"/>
    </row>
    <row r="20" spans="1:8" ht="15.75" thickBot="1" x14ac:dyDescent="0.3">
      <c r="A20" s="46" t="s">
        <v>231</v>
      </c>
      <c r="B20" s="48" t="s">
        <v>629</v>
      </c>
      <c r="C20" s="43" t="s">
        <v>625</v>
      </c>
      <c r="D20" s="49" t="s">
        <v>199</v>
      </c>
      <c r="E20" s="191" t="s">
        <v>195</v>
      </c>
      <c r="F20" s="159"/>
      <c r="G20" s="160"/>
      <c r="H20" s="20"/>
    </row>
    <row r="21" spans="1:8" ht="15.75" thickBot="1" x14ac:dyDescent="0.3">
      <c r="A21" s="60" t="s">
        <v>232</v>
      </c>
      <c r="B21" s="59" t="s">
        <v>243</v>
      </c>
      <c r="C21" s="43" t="s">
        <v>625</v>
      </c>
      <c r="D21" s="49" t="s">
        <v>199</v>
      </c>
      <c r="E21" s="191" t="s">
        <v>195</v>
      </c>
      <c r="F21" s="159"/>
      <c r="G21" s="160"/>
      <c r="H21" s="20"/>
    </row>
    <row r="22" spans="1:8" ht="15.75" thickBot="1" x14ac:dyDescent="0.3">
      <c r="A22" s="60" t="s">
        <v>233</v>
      </c>
      <c r="B22" s="59" t="s">
        <v>244</v>
      </c>
      <c r="C22" s="43" t="s">
        <v>625</v>
      </c>
      <c r="D22" s="49" t="s">
        <v>199</v>
      </c>
      <c r="E22" s="191" t="s">
        <v>195</v>
      </c>
      <c r="F22" s="159"/>
      <c r="G22" s="160"/>
      <c r="H22" s="20"/>
    </row>
    <row r="23" spans="1:8" ht="15.75" thickBot="1" x14ac:dyDescent="0.3">
      <c r="A23" s="60" t="s">
        <v>234</v>
      </c>
      <c r="B23" s="59" t="s">
        <v>630</v>
      </c>
      <c r="C23" s="43" t="s">
        <v>625</v>
      </c>
      <c r="D23" s="49" t="s">
        <v>199</v>
      </c>
      <c r="E23" s="191" t="s">
        <v>195</v>
      </c>
      <c r="F23" s="159"/>
      <c r="G23" s="160"/>
      <c r="H23" s="20"/>
    </row>
    <row r="24" spans="1:8" ht="15.75" thickBot="1" x14ac:dyDescent="0.3">
      <c r="A24" s="60" t="s">
        <v>235</v>
      </c>
      <c r="B24" s="59" t="s">
        <v>631</v>
      </c>
      <c r="C24" s="43" t="s">
        <v>625</v>
      </c>
      <c r="D24" s="44" t="s">
        <v>199</v>
      </c>
      <c r="E24" s="191" t="s">
        <v>195</v>
      </c>
      <c r="F24" s="159"/>
      <c r="G24" s="160"/>
      <c r="H24" s="20"/>
    </row>
    <row r="25" spans="1:8" ht="15.75" thickBot="1" x14ac:dyDescent="0.3">
      <c r="A25" s="60" t="s">
        <v>236</v>
      </c>
      <c r="B25" s="59" t="s">
        <v>632</v>
      </c>
      <c r="C25" s="43" t="s">
        <v>625</v>
      </c>
      <c r="D25" s="44" t="s">
        <v>199</v>
      </c>
      <c r="E25" s="191" t="s">
        <v>195</v>
      </c>
      <c r="F25" s="159"/>
      <c r="G25" s="160"/>
      <c r="H25" s="51"/>
    </row>
    <row r="26" spans="1:8" ht="15.75" thickBot="1" x14ac:dyDescent="0.3">
      <c r="A26" s="60" t="s">
        <v>238</v>
      </c>
      <c r="B26" s="59" t="s">
        <v>633</v>
      </c>
      <c r="C26" s="43" t="s">
        <v>625</v>
      </c>
      <c r="D26" s="44" t="s">
        <v>199</v>
      </c>
      <c r="E26" s="191" t="s">
        <v>195</v>
      </c>
      <c r="F26" s="159"/>
      <c r="G26" s="160"/>
      <c r="H26" s="51"/>
    </row>
    <row r="27" spans="1:8" ht="15.75" thickBot="1" x14ac:dyDescent="0.3">
      <c r="A27" s="142" t="s">
        <v>19</v>
      </c>
      <c r="B27" s="143"/>
      <c r="C27" s="143"/>
      <c r="D27" s="143"/>
      <c r="E27" s="143"/>
      <c r="F27" s="143"/>
      <c r="G27" s="143"/>
      <c r="H27" s="144"/>
    </row>
    <row r="28" spans="1:8" ht="15.75" thickBot="1" x14ac:dyDescent="0.3">
      <c r="A28" s="21" t="s">
        <v>20</v>
      </c>
      <c r="B28" s="45" t="s">
        <v>252</v>
      </c>
      <c r="C28" s="43" t="s">
        <v>625</v>
      </c>
      <c r="D28" s="44" t="s">
        <v>199</v>
      </c>
      <c r="E28" s="191" t="s">
        <v>195</v>
      </c>
      <c r="F28" s="159"/>
      <c r="G28" s="160"/>
      <c r="H28" s="21"/>
    </row>
    <row r="29" spans="1:8" ht="15.75" thickBot="1" x14ac:dyDescent="0.3">
      <c r="A29" s="21" t="s">
        <v>21</v>
      </c>
      <c r="B29" s="45" t="s">
        <v>253</v>
      </c>
      <c r="C29" s="43" t="s">
        <v>625</v>
      </c>
      <c r="D29" s="44" t="s">
        <v>199</v>
      </c>
      <c r="E29" s="191" t="s">
        <v>195</v>
      </c>
      <c r="F29" s="159"/>
      <c r="G29" s="160"/>
      <c r="H29" s="21"/>
    </row>
    <row r="30" spans="1:8" ht="15.75" thickBot="1" x14ac:dyDescent="0.3">
      <c r="A30" s="21" t="s">
        <v>22</v>
      </c>
      <c r="B30" s="45" t="s">
        <v>634</v>
      </c>
      <c r="C30" s="43" t="s">
        <v>625</v>
      </c>
      <c r="D30" s="44" t="s">
        <v>199</v>
      </c>
      <c r="E30" s="191" t="s">
        <v>195</v>
      </c>
      <c r="F30" s="159"/>
      <c r="G30" s="160"/>
      <c r="H30" s="21"/>
    </row>
    <row r="31" spans="1:8" ht="15.75" thickBot="1" x14ac:dyDescent="0.3">
      <c r="A31" s="21" t="s">
        <v>23</v>
      </c>
      <c r="B31" s="45" t="s">
        <v>635</v>
      </c>
      <c r="C31" s="43" t="s">
        <v>625</v>
      </c>
      <c r="D31" s="44" t="s">
        <v>199</v>
      </c>
      <c r="E31" s="191" t="s">
        <v>195</v>
      </c>
      <c r="F31" s="159"/>
      <c r="G31" s="160"/>
      <c r="H31" s="21"/>
    </row>
    <row r="32" spans="1:8" ht="15.75" thickBot="1" x14ac:dyDescent="0.3">
      <c r="A32" s="21" t="s">
        <v>24</v>
      </c>
      <c r="B32" s="45" t="s">
        <v>636</v>
      </c>
      <c r="C32" s="43" t="s">
        <v>625</v>
      </c>
      <c r="D32" s="44" t="s">
        <v>199</v>
      </c>
      <c r="E32" s="191" t="s">
        <v>195</v>
      </c>
      <c r="F32" s="159"/>
      <c r="G32" s="160"/>
      <c r="H32" s="21"/>
    </row>
    <row r="33" spans="1:8" ht="15.75" thickBot="1" x14ac:dyDescent="0.3">
      <c r="A33" s="21" t="s">
        <v>25</v>
      </c>
      <c r="B33" s="45" t="s">
        <v>637</v>
      </c>
      <c r="C33" s="43" t="s">
        <v>625</v>
      </c>
      <c r="D33" s="44" t="s">
        <v>199</v>
      </c>
      <c r="E33" s="191" t="s">
        <v>195</v>
      </c>
      <c r="F33" s="159"/>
      <c r="G33" s="160"/>
      <c r="H33" s="21"/>
    </row>
    <row r="34" spans="1:8" ht="15.75" thickBot="1" x14ac:dyDescent="0.3">
      <c r="A34" s="21" t="s">
        <v>26</v>
      </c>
      <c r="B34" s="45" t="s">
        <v>638</v>
      </c>
      <c r="C34" s="43" t="s">
        <v>625</v>
      </c>
      <c r="D34" s="44" t="s">
        <v>199</v>
      </c>
      <c r="E34" s="191" t="s">
        <v>195</v>
      </c>
      <c r="F34" s="159"/>
      <c r="G34" s="160"/>
      <c r="H34" s="21"/>
    </row>
    <row r="35" spans="1:8" ht="15.75" thickBot="1" x14ac:dyDescent="0.3">
      <c r="A35" s="21" t="s">
        <v>27</v>
      </c>
      <c r="B35" s="45" t="s">
        <v>639</v>
      </c>
      <c r="C35" s="43" t="s">
        <v>625</v>
      </c>
      <c r="D35" s="44" t="s">
        <v>199</v>
      </c>
      <c r="E35" s="191" t="s">
        <v>195</v>
      </c>
      <c r="F35" s="159"/>
      <c r="G35" s="160"/>
      <c r="H35" s="21"/>
    </row>
    <row r="36" spans="1:8" ht="15.75" thickBot="1" x14ac:dyDescent="0.3">
      <c r="A36" s="21" t="s">
        <v>28</v>
      </c>
      <c r="B36" s="45" t="s">
        <v>640</v>
      </c>
      <c r="C36" s="43" t="s">
        <v>625</v>
      </c>
      <c r="D36" s="44" t="s">
        <v>199</v>
      </c>
      <c r="E36" s="191" t="s">
        <v>195</v>
      </c>
      <c r="F36" s="159"/>
      <c r="G36" s="160"/>
      <c r="H36" s="21"/>
    </row>
    <row r="37" spans="1:8" ht="15.75" thickBot="1" x14ac:dyDescent="0.3">
      <c r="A37" s="21" t="s">
        <v>29</v>
      </c>
      <c r="B37" s="45" t="s">
        <v>641</v>
      </c>
      <c r="C37" s="43" t="s">
        <v>625</v>
      </c>
      <c r="D37" s="44" t="s">
        <v>199</v>
      </c>
      <c r="E37" s="191" t="s">
        <v>195</v>
      </c>
      <c r="F37" s="159"/>
      <c r="G37" s="160"/>
      <c r="H37" s="21"/>
    </row>
    <row r="38" spans="1:8" ht="15.75" thickBot="1" x14ac:dyDescent="0.3">
      <c r="A38" s="21" t="s">
        <v>30</v>
      </c>
      <c r="B38" s="45" t="s">
        <v>642</v>
      </c>
      <c r="C38" s="43" t="s">
        <v>625</v>
      </c>
      <c r="D38" s="44" t="s">
        <v>199</v>
      </c>
      <c r="E38" s="191" t="s">
        <v>195</v>
      </c>
      <c r="F38" s="159"/>
      <c r="G38" s="160"/>
      <c r="H38" s="21"/>
    </row>
    <row r="39" spans="1:8" ht="15.75" thickBot="1" x14ac:dyDescent="0.3">
      <c r="A39" s="21" t="s">
        <v>31</v>
      </c>
      <c r="B39" s="45" t="s">
        <v>643</v>
      </c>
      <c r="C39" s="43" t="s">
        <v>625</v>
      </c>
      <c r="D39" s="44" t="s">
        <v>199</v>
      </c>
      <c r="E39" s="191" t="s">
        <v>195</v>
      </c>
      <c r="F39" s="159"/>
      <c r="G39" s="160"/>
      <c r="H39" s="21"/>
    </row>
    <row r="40" spans="1:8" ht="15.75" thickBot="1" x14ac:dyDescent="0.3">
      <c r="A40" s="21" t="s">
        <v>32</v>
      </c>
      <c r="B40" s="45" t="s">
        <v>264</v>
      </c>
      <c r="C40" s="43" t="s">
        <v>625</v>
      </c>
      <c r="D40" s="44" t="s">
        <v>199</v>
      </c>
      <c r="E40" s="191" t="s">
        <v>195</v>
      </c>
      <c r="F40" s="159"/>
      <c r="G40" s="160"/>
      <c r="H40" s="21"/>
    </row>
    <row r="41" spans="1:8" ht="15.75" thickBot="1" x14ac:dyDescent="0.3">
      <c r="A41" s="21" t="s">
        <v>33</v>
      </c>
      <c r="B41" s="45" t="s">
        <v>644</v>
      </c>
      <c r="C41" s="43" t="s">
        <v>625</v>
      </c>
      <c r="D41" s="44" t="s">
        <v>199</v>
      </c>
      <c r="E41" s="191" t="s">
        <v>195</v>
      </c>
      <c r="F41" s="159"/>
      <c r="G41" s="160"/>
      <c r="H41" s="21"/>
    </row>
    <row r="42" spans="1:8" ht="15.75" thickBot="1" x14ac:dyDescent="0.3">
      <c r="A42" s="21" t="s">
        <v>34</v>
      </c>
      <c r="B42" s="45" t="s">
        <v>645</v>
      </c>
      <c r="C42" s="43" t="s">
        <v>625</v>
      </c>
      <c r="D42" s="44" t="s">
        <v>199</v>
      </c>
      <c r="E42" s="191" t="s">
        <v>195</v>
      </c>
      <c r="F42" s="159"/>
      <c r="G42" s="160"/>
      <c r="H42" s="21"/>
    </row>
    <row r="43" spans="1:8" ht="15.75" thickBot="1" x14ac:dyDescent="0.3">
      <c r="A43" s="21" t="s">
        <v>35</v>
      </c>
      <c r="B43" s="45" t="s">
        <v>646</v>
      </c>
      <c r="C43" s="43" t="s">
        <v>625</v>
      </c>
      <c r="D43" s="44" t="s">
        <v>199</v>
      </c>
      <c r="E43" s="191" t="s">
        <v>195</v>
      </c>
      <c r="F43" s="159"/>
      <c r="G43" s="160"/>
      <c r="H43" s="21"/>
    </row>
    <row r="44" spans="1:8" ht="15.75" thickBot="1" x14ac:dyDescent="0.3">
      <c r="A44" s="21" t="s">
        <v>36</v>
      </c>
      <c r="B44" s="45" t="s">
        <v>647</v>
      </c>
      <c r="C44" s="43" t="s">
        <v>625</v>
      </c>
      <c r="D44" s="44" t="s">
        <v>199</v>
      </c>
      <c r="E44" s="191" t="s">
        <v>195</v>
      </c>
      <c r="F44" s="159"/>
      <c r="G44" s="160"/>
      <c r="H44" s="21"/>
    </row>
    <row r="45" spans="1:8" ht="15.75" thickBot="1" x14ac:dyDescent="0.3">
      <c r="A45" s="21" t="s">
        <v>37</v>
      </c>
      <c r="B45" s="45" t="s">
        <v>648</v>
      </c>
      <c r="C45" s="43" t="s">
        <v>625</v>
      </c>
      <c r="D45" s="44" t="s">
        <v>199</v>
      </c>
      <c r="E45" s="191" t="s">
        <v>195</v>
      </c>
      <c r="F45" s="159"/>
      <c r="G45" s="160"/>
      <c r="H45" s="21"/>
    </row>
    <row r="46" spans="1:8" ht="15.75" thickBot="1" x14ac:dyDescent="0.3">
      <c r="A46" s="21" t="s">
        <v>38</v>
      </c>
      <c r="B46" s="45" t="s">
        <v>649</v>
      </c>
      <c r="C46" s="43" t="s">
        <v>625</v>
      </c>
      <c r="D46" s="44" t="s">
        <v>199</v>
      </c>
      <c r="E46" s="191" t="s">
        <v>195</v>
      </c>
      <c r="F46" s="159"/>
      <c r="G46" s="160"/>
      <c r="H46" s="21"/>
    </row>
    <row r="47" spans="1:8" ht="15.75" thickBot="1" x14ac:dyDescent="0.3">
      <c r="A47" s="21" t="s">
        <v>39</v>
      </c>
      <c r="B47" s="45" t="s">
        <v>650</v>
      </c>
      <c r="C47" s="43" t="s">
        <v>625</v>
      </c>
      <c r="D47" s="44" t="s">
        <v>199</v>
      </c>
      <c r="E47" s="191" t="s">
        <v>195</v>
      </c>
      <c r="F47" s="159"/>
      <c r="G47" s="160"/>
      <c r="H47" s="21"/>
    </row>
    <row r="48" spans="1:8" ht="15.75" thickBot="1" x14ac:dyDescent="0.3">
      <c r="A48" s="21" t="s">
        <v>278</v>
      </c>
      <c r="B48" s="45" t="s">
        <v>651</v>
      </c>
      <c r="C48" s="43" t="s">
        <v>625</v>
      </c>
      <c r="D48" s="44" t="s">
        <v>199</v>
      </c>
      <c r="E48" s="191" t="s">
        <v>195</v>
      </c>
      <c r="F48" s="159"/>
      <c r="G48" s="160"/>
      <c r="H48" s="21"/>
    </row>
    <row r="49" spans="1:8" ht="15.75" thickBot="1" x14ac:dyDescent="0.3">
      <c r="A49" s="21" t="s">
        <v>279</v>
      </c>
      <c r="B49" s="45" t="s">
        <v>652</v>
      </c>
      <c r="C49" s="43" t="s">
        <v>625</v>
      </c>
      <c r="D49" s="44" t="s">
        <v>199</v>
      </c>
      <c r="E49" s="191" t="s">
        <v>195</v>
      </c>
      <c r="F49" s="159"/>
      <c r="G49" s="160"/>
      <c r="H49" s="21"/>
    </row>
    <row r="50" spans="1:8" ht="15.75" thickBot="1" x14ac:dyDescent="0.3">
      <c r="A50" s="21" t="s">
        <v>280</v>
      </c>
      <c r="B50" s="45" t="s">
        <v>653</v>
      </c>
      <c r="C50" s="43" t="s">
        <v>625</v>
      </c>
      <c r="D50" s="44" t="s">
        <v>199</v>
      </c>
      <c r="E50" s="191" t="s">
        <v>195</v>
      </c>
      <c r="F50" s="159"/>
      <c r="G50" s="160"/>
      <c r="H50" s="21"/>
    </row>
    <row r="51" spans="1:8" ht="15.75" thickBot="1" x14ac:dyDescent="0.3">
      <c r="A51" s="21" t="s">
        <v>281</v>
      </c>
      <c r="B51" s="45" t="s">
        <v>654</v>
      </c>
      <c r="C51" s="43" t="s">
        <v>625</v>
      </c>
      <c r="D51" s="44" t="s">
        <v>199</v>
      </c>
      <c r="E51" s="191" t="s">
        <v>195</v>
      </c>
      <c r="F51" s="159"/>
      <c r="G51" s="160"/>
      <c r="H51" s="21"/>
    </row>
    <row r="52" spans="1:8" ht="15.75" thickBot="1" x14ac:dyDescent="0.3">
      <c r="A52" s="21" t="s">
        <v>282</v>
      </c>
      <c r="B52" s="45" t="s">
        <v>655</v>
      </c>
      <c r="C52" s="43" t="s">
        <v>625</v>
      </c>
      <c r="D52" s="44" t="s">
        <v>199</v>
      </c>
      <c r="E52" s="191" t="s">
        <v>195</v>
      </c>
      <c r="F52" s="159"/>
      <c r="G52" s="160"/>
      <c r="H52" s="21"/>
    </row>
    <row r="53" spans="1:8" ht="15.75" thickBot="1" x14ac:dyDescent="0.3">
      <c r="A53" s="21" t="s">
        <v>283</v>
      </c>
      <c r="B53" s="45" t="s">
        <v>656</v>
      </c>
      <c r="C53" s="43" t="s">
        <v>625</v>
      </c>
      <c r="D53" s="44" t="s">
        <v>199</v>
      </c>
      <c r="E53" s="191" t="s">
        <v>195</v>
      </c>
      <c r="F53" s="159"/>
      <c r="G53" s="160"/>
      <c r="H53" s="21"/>
    </row>
    <row r="54" spans="1:8" ht="15.75" thickBot="1" x14ac:dyDescent="0.3">
      <c r="A54" s="21" t="s">
        <v>489</v>
      </c>
      <c r="B54" s="45" t="s">
        <v>276</v>
      </c>
      <c r="C54" s="43" t="s">
        <v>625</v>
      </c>
      <c r="D54" s="44" t="s">
        <v>199</v>
      </c>
      <c r="E54" s="191" t="s">
        <v>195</v>
      </c>
      <c r="F54" s="159"/>
      <c r="G54" s="160"/>
      <c r="H54" s="21"/>
    </row>
    <row r="55" spans="1:8" ht="15.75" thickBot="1" x14ac:dyDescent="0.3">
      <c r="A55" s="21" t="s">
        <v>490</v>
      </c>
      <c r="B55" s="45" t="s">
        <v>277</v>
      </c>
      <c r="C55" s="43" t="s">
        <v>625</v>
      </c>
      <c r="D55" s="44" t="s">
        <v>199</v>
      </c>
      <c r="E55" s="191" t="s">
        <v>195</v>
      </c>
      <c r="F55" s="159"/>
      <c r="G55" s="160"/>
      <c r="H55" s="21"/>
    </row>
    <row r="56" spans="1:8" ht="15.75" thickBot="1" x14ac:dyDescent="0.3">
      <c r="A56" s="142" t="s">
        <v>41</v>
      </c>
      <c r="B56" s="143"/>
      <c r="C56" s="143"/>
      <c r="D56" s="143"/>
      <c r="E56" s="143"/>
      <c r="F56" s="143"/>
      <c r="G56" s="143"/>
      <c r="H56" s="144"/>
    </row>
    <row r="57" spans="1:8" ht="15.75" thickBot="1" x14ac:dyDescent="0.3">
      <c r="A57" s="21" t="s">
        <v>42</v>
      </c>
      <c r="B57" s="45" t="s">
        <v>657</v>
      </c>
      <c r="C57" s="48" t="s">
        <v>625</v>
      </c>
      <c r="D57" s="44" t="s">
        <v>199</v>
      </c>
      <c r="E57" s="191" t="s">
        <v>195</v>
      </c>
      <c r="F57" s="159"/>
      <c r="G57" s="160"/>
      <c r="H57" s="21"/>
    </row>
    <row r="58" spans="1:8" ht="15.75" thickBot="1" x14ac:dyDescent="0.3">
      <c r="A58" s="21" t="s">
        <v>43</v>
      </c>
      <c r="B58" s="45" t="s">
        <v>285</v>
      </c>
      <c r="C58" s="48" t="s">
        <v>625</v>
      </c>
      <c r="D58" s="44" t="s">
        <v>199</v>
      </c>
      <c r="E58" s="191" t="s">
        <v>195</v>
      </c>
      <c r="F58" s="159"/>
      <c r="G58" s="160"/>
      <c r="H58" s="21"/>
    </row>
    <row r="59" spans="1:8" ht="15.75" thickBot="1" x14ac:dyDescent="0.3">
      <c r="A59" s="21" t="s">
        <v>44</v>
      </c>
      <c r="B59" s="45" t="s">
        <v>658</v>
      </c>
      <c r="C59" s="48" t="s">
        <v>625</v>
      </c>
      <c r="D59" s="44" t="s">
        <v>199</v>
      </c>
      <c r="E59" s="191" t="s">
        <v>195</v>
      </c>
      <c r="F59" s="159"/>
      <c r="G59" s="160"/>
      <c r="H59" s="21"/>
    </row>
    <row r="60" spans="1:8" ht="15.75" thickBot="1" x14ac:dyDescent="0.3">
      <c r="A60" s="21" t="s">
        <v>45</v>
      </c>
      <c r="B60" s="45" t="s">
        <v>659</v>
      </c>
      <c r="C60" s="48" t="s">
        <v>625</v>
      </c>
      <c r="D60" s="44" t="s">
        <v>199</v>
      </c>
      <c r="E60" s="191" t="s">
        <v>195</v>
      </c>
      <c r="F60" s="159"/>
      <c r="G60" s="160"/>
      <c r="H60" s="21"/>
    </row>
    <row r="61" spans="1:8" ht="15.75" thickBot="1" x14ac:dyDescent="0.3">
      <c r="A61" s="21" t="s">
        <v>46</v>
      </c>
      <c r="B61" s="45" t="s">
        <v>660</v>
      </c>
      <c r="C61" s="48" t="s">
        <v>625</v>
      </c>
      <c r="D61" s="44" t="s">
        <v>199</v>
      </c>
      <c r="E61" s="191" t="s">
        <v>195</v>
      </c>
      <c r="F61" s="159"/>
      <c r="G61" s="160"/>
      <c r="H61" s="21"/>
    </row>
    <row r="62" spans="1:8" ht="15.75" thickBot="1" x14ac:dyDescent="0.3">
      <c r="A62" s="21" t="s">
        <v>47</v>
      </c>
      <c r="B62" s="45" t="s">
        <v>661</v>
      </c>
      <c r="C62" s="48" t="s">
        <v>625</v>
      </c>
      <c r="D62" s="44" t="s">
        <v>199</v>
      </c>
      <c r="E62" s="191" t="s">
        <v>195</v>
      </c>
      <c r="F62" s="159"/>
      <c r="G62" s="160"/>
      <c r="H62" s="21"/>
    </row>
    <row r="63" spans="1:8" ht="15.75" thickBot="1" x14ac:dyDescent="0.3">
      <c r="A63" s="21" t="s">
        <v>48</v>
      </c>
      <c r="B63" s="45" t="s">
        <v>662</v>
      </c>
      <c r="C63" s="48" t="s">
        <v>625</v>
      </c>
      <c r="D63" s="44" t="s">
        <v>199</v>
      </c>
      <c r="E63" s="191" t="s">
        <v>195</v>
      </c>
      <c r="F63" s="159"/>
      <c r="G63" s="160"/>
      <c r="H63" s="21"/>
    </row>
    <row r="64" spans="1:8" ht="15.75" thickBot="1" x14ac:dyDescent="0.3">
      <c r="A64" s="21" t="s">
        <v>49</v>
      </c>
      <c r="B64" s="45" t="s">
        <v>663</v>
      </c>
      <c r="C64" s="48" t="s">
        <v>625</v>
      </c>
      <c r="D64" s="44" t="s">
        <v>199</v>
      </c>
      <c r="E64" s="191" t="s">
        <v>195</v>
      </c>
      <c r="F64" s="159"/>
      <c r="G64" s="160"/>
      <c r="H64" s="21"/>
    </row>
    <row r="65" spans="1:8" ht="15.75" thickBot="1" x14ac:dyDescent="0.3">
      <c r="A65" s="21" t="s">
        <v>50</v>
      </c>
      <c r="B65" s="45" t="s">
        <v>664</v>
      </c>
      <c r="C65" s="48" t="s">
        <v>625</v>
      </c>
      <c r="D65" s="44" t="s">
        <v>199</v>
      </c>
      <c r="E65" s="191" t="s">
        <v>195</v>
      </c>
      <c r="F65" s="159"/>
      <c r="G65" s="160"/>
      <c r="H65" s="21"/>
    </row>
    <row r="66" spans="1:8" ht="15.75" thickBot="1" x14ac:dyDescent="0.3">
      <c r="A66" s="21" t="s">
        <v>51</v>
      </c>
      <c r="B66" s="45" t="s">
        <v>665</v>
      </c>
      <c r="C66" s="48" t="s">
        <v>625</v>
      </c>
      <c r="D66" s="44" t="s">
        <v>199</v>
      </c>
      <c r="E66" s="191" t="s">
        <v>195</v>
      </c>
      <c r="F66" s="159"/>
      <c r="G66" s="160"/>
      <c r="H66" s="21"/>
    </row>
    <row r="67" spans="1:8" ht="15.75" thickBot="1" x14ac:dyDescent="0.3">
      <c r="A67" s="21" t="s">
        <v>52</v>
      </c>
      <c r="B67" s="45" t="s">
        <v>666</v>
      </c>
      <c r="C67" s="48" t="s">
        <v>625</v>
      </c>
      <c r="D67" s="44" t="s">
        <v>199</v>
      </c>
      <c r="E67" s="191" t="s">
        <v>195</v>
      </c>
      <c r="F67" s="159"/>
      <c r="G67" s="160"/>
      <c r="H67" s="21"/>
    </row>
    <row r="68" spans="1:8" ht="15.75" thickBot="1" x14ac:dyDescent="0.3">
      <c r="A68" s="21" t="s">
        <v>53</v>
      </c>
      <c r="B68" s="45" t="s">
        <v>667</v>
      </c>
      <c r="C68" s="48" t="s">
        <v>625</v>
      </c>
      <c r="D68" s="44" t="s">
        <v>199</v>
      </c>
      <c r="E68" s="191" t="s">
        <v>195</v>
      </c>
      <c r="F68" s="159"/>
      <c r="G68" s="160"/>
      <c r="H68" s="21"/>
    </row>
    <row r="69" spans="1:8" ht="15.75" thickBot="1" x14ac:dyDescent="0.3">
      <c r="A69" s="21" t="s">
        <v>54</v>
      </c>
      <c r="B69" s="45" t="s">
        <v>668</v>
      </c>
      <c r="C69" s="48" t="s">
        <v>625</v>
      </c>
      <c r="D69" s="44" t="s">
        <v>199</v>
      </c>
      <c r="E69" s="191" t="s">
        <v>195</v>
      </c>
      <c r="F69" s="159"/>
      <c r="G69" s="160"/>
      <c r="H69" s="21"/>
    </row>
    <row r="70" spans="1:8" ht="15.75" thickBot="1" x14ac:dyDescent="0.3">
      <c r="A70" s="21" t="s">
        <v>55</v>
      </c>
      <c r="B70" s="45" t="s">
        <v>669</v>
      </c>
      <c r="C70" s="43" t="s">
        <v>625</v>
      </c>
      <c r="D70" s="44" t="s">
        <v>199</v>
      </c>
      <c r="E70" s="191" t="s">
        <v>195</v>
      </c>
      <c r="F70" s="159"/>
      <c r="G70" s="160"/>
      <c r="H70" s="21"/>
    </row>
    <row r="71" spans="1:8" ht="15.75" thickBot="1" x14ac:dyDescent="0.3">
      <c r="A71" s="21" t="s">
        <v>56</v>
      </c>
      <c r="B71" s="45" t="s">
        <v>670</v>
      </c>
      <c r="C71" s="43" t="s">
        <v>625</v>
      </c>
      <c r="D71" s="44" t="s">
        <v>199</v>
      </c>
      <c r="E71" s="191" t="s">
        <v>195</v>
      </c>
      <c r="F71" s="159"/>
      <c r="G71" s="160"/>
      <c r="H71" s="21"/>
    </row>
    <row r="72" spans="1:8" ht="15.75" thickBot="1" x14ac:dyDescent="0.3">
      <c r="A72" s="21" t="s">
        <v>57</v>
      </c>
      <c r="B72" s="45" t="s">
        <v>671</v>
      </c>
      <c r="C72" s="43" t="s">
        <v>625</v>
      </c>
      <c r="D72" s="44" t="s">
        <v>199</v>
      </c>
      <c r="E72" s="191" t="s">
        <v>195</v>
      </c>
      <c r="F72" s="159"/>
      <c r="G72" s="160"/>
      <c r="H72" s="21"/>
    </row>
    <row r="73" spans="1:8" ht="15.75" thickBot="1" x14ac:dyDescent="0.3">
      <c r="A73" s="21" t="s">
        <v>58</v>
      </c>
      <c r="B73" s="45" t="s">
        <v>672</v>
      </c>
      <c r="C73" s="43" t="s">
        <v>625</v>
      </c>
      <c r="D73" s="44" t="s">
        <v>199</v>
      </c>
      <c r="E73" s="191" t="s">
        <v>195</v>
      </c>
      <c r="F73" s="159"/>
      <c r="G73" s="160"/>
      <c r="H73" s="21"/>
    </row>
    <row r="74" spans="1:8" ht="15.75" thickBot="1" x14ac:dyDescent="0.3">
      <c r="A74" s="21" t="s">
        <v>59</v>
      </c>
      <c r="B74" s="45" t="s">
        <v>673</v>
      </c>
      <c r="C74" s="43" t="s">
        <v>625</v>
      </c>
      <c r="D74" s="44" t="s">
        <v>199</v>
      </c>
      <c r="E74" s="191" t="s">
        <v>195</v>
      </c>
      <c r="F74" s="159"/>
      <c r="G74" s="160"/>
      <c r="H74" s="21"/>
    </row>
    <row r="75" spans="1:8" ht="15.75" thickBot="1" x14ac:dyDescent="0.3">
      <c r="A75" s="21" t="s">
        <v>60</v>
      </c>
      <c r="B75" s="45" t="s">
        <v>674</v>
      </c>
      <c r="C75" s="43" t="s">
        <v>625</v>
      </c>
      <c r="D75" s="44" t="s">
        <v>199</v>
      </c>
      <c r="E75" s="191" t="s">
        <v>195</v>
      </c>
      <c r="F75" s="159"/>
      <c r="G75" s="160"/>
      <c r="H75" s="21"/>
    </row>
    <row r="76" spans="1:8" ht="15.75" thickBot="1" x14ac:dyDescent="0.3">
      <c r="A76" s="21" t="s">
        <v>61</v>
      </c>
      <c r="B76" s="45" t="s">
        <v>675</v>
      </c>
      <c r="C76" s="43" t="s">
        <v>625</v>
      </c>
      <c r="D76" s="44" t="s">
        <v>199</v>
      </c>
      <c r="E76" s="191" t="s">
        <v>195</v>
      </c>
      <c r="F76" s="159"/>
      <c r="G76" s="160"/>
      <c r="H76" s="21"/>
    </row>
    <row r="77" spans="1:8" ht="15.75" thickBot="1" x14ac:dyDescent="0.3">
      <c r="A77" s="21" t="s">
        <v>62</v>
      </c>
      <c r="B77" s="45" t="s">
        <v>676</v>
      </c>
      <c r="C77" s="43" t="s">
        <v>625</v>
      </c>
      <c r="D77" s="44" t="s">
        <v>199</v>
      </c>
      <c r="E77" s="191" t="s">
        <v>195</v>
      </c>
      <c r="F77" s="159"/>
      <c r="G77" s="160"/>
      <c r="H77" s="21"/>
    </row>
    <row r="78" spans="1:8" ht="15.75" thickBot="1" x14ac:dyDescent="0.3">
      <c r="A78" s="21" t="s">
        <v>63</v>
      </c>
      <c r="B78" s="45" t="s">
        <v>677</v>
      </c>
      <c r="C78" s="43" t="s">
        <v>625</v>
      </c>
      <c r="D78" s="44" t="s">
        <v>199</v>
      </c>
      <c r="E78" s="191" t="s">
        <v>195</v>
      </c>
      <c r="F78" s="159"/>
      <c r="G78" s="160"/>
      <c r="H78" s="21"/>
    </row>
    <row r="79" spans="1:8" ht="15.75" thickBot="1" x14ac:dyDescent="0.3">
      <c r="A79" s="21" t="s">
        <v>64</v>
      </c>
      <c r="B79" s="45" t="s">
        <v>678</v>
      </c>
      <c r="C79" s="48" t="s">
        <v>625</v>
      </c>
      <c r="D79" s="44" t="s">
        <v>199</v>
      </c>
      <c r="E79" s="191" t="s">
        <v>195</v>
      </c>
      <c r="F79" s="159"/>
      <c r="G79" s="160"/>
      <c r="H79" s="21"/>
    </row>
    <row r="80" spans="1:8" ht="15.75" thickBot="1" x14ac:dyDescent="0.3">
      <c r="A80" s="21" t="s">
        <v>65</v>
      </c>
      <c r="B80" s="45" t="s">
        <v>679</v>
      </c>
      <c r="C80" s="48" t="s">
        <v>625</v>
      </c>
      <c r="D80" s="44" t="s">
        <v>199</v>
      </c>
      <c r="E80" s="191" t="s">
        <v>195</v>
      </c>
      <c r="F80" s="159"/>
      <c r="G80" s="160"/>
      <c r="H80" s="21"/>
    </row>
    <row r="81" spans="1:8" ht="15.75" thickBot="1" x14ac:dyDescent="0.3">
      <c r="A81" s="21" t="s">
        <v>311</v>
      </c>
      <c r="B81" s="45" t="s">
        <v>680</v>
      </c>
      <c r="C81" s="48" t="s">
        <v>625</v>
      </c>
      <c r="D81" s="44" t="s">
        <v>199</v>
      </c>
      <c r="E81" s="191" t="s">
        <v>195</v>
      </c>
      <c r="F81" s="159"/>
      <c r="G81" s="160"/>
      <c r="H81" s="21"/>
    </row>
    <row r="82" spans="1:8" ht="15.75" thickBot="1" x14ac:dyDescent="0.3">
      <c r="A82" s="21" t="s">
        <v>312</v>
      </c>
      <c r="B82" s="45" t="s">
        <v>681</v>
      </c>
      <c r="C82" s="48" t="s">
        <v>625</v>
      </c>
      <c r="D82" s="44" t="s">
        <v>199</v>
      </c>
      <c r="E82" s="191" t="s">
        <v>195</v>
      </c>
      <c r="F82" s="159"/>
      <c r="G82" s="160"/>
      <c r="H82" s="21"/>
    </row>
    <row r="83" spans="1:8" ht="15.75" thickBot="1" x14ac:dyDescent="0.3">
      <c r="A83" s="21" t="s">
        <v>313</v>
      </c>
      <c r="B83" s="45" t="s">
        <v>682</v>
      </c>
      <c r="C83" s="48" t="s">
        <v>625</v>
      </c>
      <c r="D83" s="44" t="s">
        <v>199</v>
      </c>
      <c r="E83" s="191" t="s">
        <v>195</v>
      </c>
      <c r="F83" s="159"/>
      <c r="G83" s="160"/>
      <c r="H83" s="21"/>
    </row>
    <row r="84" spans="1:8" ht="15.75" thickBot="1" x14ac:dyDescent="0.3">
      <c r="A84" s="21" t="s">
        <v>523</v>
      </c>
      <c r="B84" s="45" t="s">
        <v>683</v>
      </c>
      <c r="C84" s="48" t="s">
        <v>625</v>
      </c>
      <c r="D84" s="44" t="s">
        <v>199</v>
      </c>
      <c r="E84" s="191" t="s">
        <v>195</v>
      </c>
      <c r="F84" s="159"/>
      <c r="G84" s="160"/>
      <c r="H84" s="54"/>
    </row>
    <row r="85" spans="1:8" ht="15.75" thickBot="1" x14ac:dyDescent="0.3">
      <c r="A85" s="21" t="s">
        <v>524</v>
      </c>
      <c r="B85" s="45" t="s">
        <v>310</v>
      </c>
      <c r="C85" s="48" t="s">
        <v>625</v>
      </c>
      <c r="D85" s="44" t="s">
        <v>199</v>
      </c>
      <c r="E85" s="191" t="s">
        <v>195</v>
      </c>
      <c r="F85" s="159"/>
      <c r="G85" s="160"/>
      <c r="H85" s="54"/>
    </row>
    <row r="86" spans="1:8" ht="15.75" thickBot="1" x14ac:dyDescent="0.3">
      <c r="A86" s="142" t="s">
        <v>67</v>
      </c>
      <c r="B86" s="143"/>
      <c r="C86" s="143"/>
      <c r="D86" s="143"/>
      <c r="E86" s="143"/>
      <c r="F86" s="143"/>
      <c r="G86" s="143"/>
      <c r="H86" s="144"/>
    </row>
    <row r="87" spans="1:8" ht="15.75" thickBot="1" x14ac:dyDescent="0.3">
      <c r="A87" s="25" t="s">
        <v>68</v>
      </c>
      <c r="B87" s="45" t="s">
        <v>684</v>
      </c>
      <c r="C87" s="48" t="s">
        <v>625</v>
      </c>
      <c r="D87" s="44" t="s">
        <v>199</v>
      </c>
      <c r="E87" s="191" t="s">
        <v>195</v>
      </c>
      <c r="F87" s="159"/>
      <c r="G87" s="160"/>
      <c r="H87" s="21"/>
    </row>
    <row r="88" spans="1:8" ht="15.75" thickBot="1" x14ac:dyDescent="0.3">
      <c r="A88" s="24" t="s">
        <v>69</v>
      </c>
      <c r="B88" s="45" t="s">
        <v>315</v>
      </c>
      <c r="C88" s="48" t="s">
        <v>625</v>
      </c>
      <c r="D88" s="44" t="s">
        <v>199</v>
      </c>
      <c r="E88" s="191" t="s">
        <v>195</v>
      </c>
      <c r="F88" s="159"/>
      <c r="G88" s="160"/>
      <c r="H88" s="21"/>
    </row>
    <row r="89" spans="1:8" ht="15.75" thickBot="1" x14ac:dyDescent="0.3">
      <c r="A89" s="24" t="s">
        <v>70</v>
      </c>
      <c r="B89" s="45" t="s">
        <v>685</v>
      </c>
      <c r="C89" s="48" t="s">
        <v>625</v>
      </c>
      <c r="D89" s="44" t="s">
        <v>199</v>
      </c>
      <c r="E89" s="191" t="s">
        <v>195</v>
      </c>
      <c r="F89" s="159"/>
      <c r="G89" s="160"/>
      <c r="H89" s="21"/>
    </row>
    <row r="90" spans="1:8" ht="15.75" thickBot="1" x14ac:dyDescent="0.3">
      <c r="A90" s="24" t="s">
        <v>71</v>
      </c>
      <c r="B90" s="45" t="s">
        <v>686</v>
      </c>
      <c r="C90" s="48" t="s">
        <v>625</v>
      </c>
      <c r="D90" s="44" t="s">
        <v>199</v>
      </c>
      <c r="E90" s="191" t="s">
        <v>195</v>
      </c>
      <c r="F90" s="159"/>
      <c r="G90" s="160"/>
      <c r="H90" s="21"/>
    </row>
    <row r="91" spans="1:8" ht="15.75" thickBot="1" x14ac:dyDescent="0.3">
      <c r="A91" s="24" t="s">
        <v>72</v>
      </c>
      <c r="B91" s="45" t="s">
        <v>687</v>
      </c>
      <c r="C91" s="48" t="s">
        <v>625</v>
      </c>
      <c r="D91" s="44" t="s">
        <v>199</v>
      </c>
      <c r="E91" s="191" t="s">
        <v>195</v>
      </c>
      <c r="F91" s="159"/>
      <c r="G91" s="160"/>
      <c r="H91" s="21"/>
    </row>
    <row r="92" spans="1:8" ht="15.75" thickBot="1" x14ac:dyDescent="0.3">
      <c r="A92" s="24" t="s">
        <v>73</v>
      </c>
      <c r="B92" s="45" t="s">
        <v>688</v>
      </c>
      <c r="C92" s="48" t="s">
        <v>625</v>
      </c>
      <c r="D92" s="44" t="s">
        <v>199</v>
      </c>
      <c r="E92" s="191" t="s">
        <v>195</v>
      </c>
      <c r="F92" s="159"/>
      <c r="G92" s="160"/>
      <c r="H92" s="21"/>
    </row>
    <row r="93" spans="1:8" ht="15.75" thickBot="1" x14ac:dyDescent="0.3">
      <c r="A93" s="24" t="s">
        <v>74</v>
      </c>
      <c r="B93" s="45" t="s">
        <v>689</v>
      </c>
      <c r="C93" s="48" t="s">
        <v>625</v>
      </c>
      <c r="D93" s="44" t="s">
        <v>199</v>
      </c>
      <c r="E93" s="191" t="s">
        <v>195</v>
      </c>
      <c r="F93" s="159"/>
      <c r="G93" s="160"/>
      <c r="H93" s="21"/>
    </row>
    <row r="94" spans="1:8" ht="15.75" thickBot="1" x14ac:dyDescent="0.3">
      <c r="A94" s="24" t="s">
        <v>75</v>
      </c>
      <c r="B94" s="45" t="s">
        <v>690</v>
      </c>
      <c r="C94" s="48" t="s">
        <v>625</v>
      </c>
      <c r="D94" s="44" t="s">
        <v>199</v>
      </c>
      <c r="E94" s="191" t="s">
        <v>195</v>
      </c>
      <c r="F94" s="159"/>
      <c r="G94" s="160"/>
      <c r="H94" s="21"/>
    </row>
    <row r="95" spans="1:8" ht="15.75" thickBot="1" x14ac:dyDescent="0.3">
      <c r="A95" s="24" t="s">
        <v>76</v>
      </c>
      <c r="B95" s="45" t="s">
        <v>691</v>
      </c>
      <c r="C95" s="48" t="s">
        <v>625</v>
      </c>
      <c r="D95" s="44" t="s">
        <v>199</v>
      </c>
      <c r="E95" s="191" t="s">
        <v>195</v>
      </c>
      <c r="F95" s="159"/>
      <c r="G95" s="160"/>
      <c r="H95" s="21"/>
    </row>
    <row r="96" spans="1:8" ht="15.75" thickBot="1" x14ac:dyDescent="0.3">
      <c r="A96" s="24" t="s">
        <v>77</v>
      </c>
      <c r="B96" s="45" t="s">
        <v>692</v>
      </c>
      <c r="C96" s="48" t="s">
        <v>625</v>
      </c>
      <c r="D96" s="44" t="s">
        <v>199</v>
      </c>
      <c r="E96" s="191" t="s">
        <v>195</v>
      </c>
      <c r="F96" s="159"/>
      <c r="G96" s="160"/>
      <c r="H96" s="21"/>
    </row>
    <row r="97" spans="1:8" ht="15.75" thickBot="1" x14ac:dyDescent="0.3">
      <c r="A97" s="24" t="s">
        <v>78</v>
      </c>
      <c r="B97" s="45" t="s">
        <v>693</v>
      </c>
      <c r="C97" s="48" t="s">
        <v>625</v>
      </c>
      <c r="D97" s="44" t="s">
        <v>199</v>
      </c>
      <c r="E97" s="191" t="s">
        <v>195</v>
      </c>
      <c r="F97" s="159"/>
      <c r="G97" s="160"/>
      <c r="H97" s="21"/>
    </row>
    <row r="98" spans="1:8" ht="15.75" thickBot="1" x14ac:dyDescent="0.3">
      <c r="A98" s="24" t="s">
        <v>79</v>
      </c>
      <c r="B98" s="45" t="s">
        <v>694</v>
      </c>
      <c r="C98" s="48" t="s">
        <v>625</v>
      </c>
      <c r="D98" s="44" t="s">
        <v>199</v>
      </c>
      <c r="E98" s="191" t="s">
        <v>195</v>
      </c>
      <c r="F98" s="159"/>
      <c r="G98" s="160"/>
      <c r="H98" s="21"/>
    </row>
    <row r="99" spans="1:8" ht="15.75" thickBot="1" x14ac:dyDescent="0.3">
      <c r="A99" s="24" t="s">
        <v>80</v>
      </c>
      <c r="B99" s="45" t="s">
        <v>695</v>
      </c>
      <c r="C99" s="48" t="s">
        <v>625</v>
      </c>
      <c r="D99" s="44" t="s">
        <v>199</v>
      </c>
      <c r="E99" s="191" t="s">
        <v>195</v>
      </c>
      <c r="F99" s="159"/>
      <c r="G99" s="160"/>
      <c r="H99" s="21"/>
    </row>
    <row r="100" spans="1:8" ht="15.75" thickBot="1" x14ac:dyDescent="0.3">
      <c r="A100" s="24" t="s">
        <v>81</v>
      </c>
      <c r="B100" s="45" t="s">
        <v>696</v>
      </c>
      <c r="C100" s="48" t="s">
        <v>625</v>
      </c>
      <c r="D100" s="44" t="s">
        <v>199</v>
      </c>
      <c r="E100" s="191" t="s">
        <v>195</v>
      </c>
      <c r="F100" s="159"/>
      <c r="G100" s="160"/>
      <c r="H100" s="21"/>
    </row>
    <row r="101" spans="1:8" ht="15.75" thickBot="1" x14ac:dyDescent="0.3">
      <c r="A101" s="24" t="s">
        <v>82</v>
      </c>
      <c r="B101" s="45" t="s">
        <v>697</v>
      </c>
      <c r="C101" s="48" t="s">
        <v>625</v>
      </c>
      <c r="D101" s="44" t="s">
        <v>199</v>
      </c>
      <c r="E101" s="191" t="s">
        <v>195</v>
      </c>
      <c r="F101" s="159"/>
      <c r="G101" s="160"/>
      <c r="H101" s="21"/>
    </row>
    <row r="102" spans="1:8" ht="15.75" thickBot="1" x14ac:dyDescent="0.3">
      <c r="A102" s="24" t="s">
        <v>83</v>
      </c>
      <c r="B102" s="45" t="s">
        <v>698</v>
      </c>
      <c r="C102" s="48" t="s">
        <v>625</v>
      </c>
      <c r="D102" s="44" t="s">
        <v>199</v>
      </c>
      <c r="E102" s="191" t="s">
        <v>195</v>
      </c>
      <c r="F102" s="159"/>
      <c r="G102" s="160"/>
      <c r="H102" s="21"/>
    </row>
    <row r="103" spans="1:8" ht="15.75" thickBot="1" x14ac:dyDescent="0.3">
      <c r="A103" s="24" t="s">
        <v>84</v>
      </c>
      <c r="B103" s="45" t="s">
        <v>699</v>
      </c>
      <c r="C103" s="48" t="s">
        <v>625</v>
      </c>
      <c r="D103" s="44" t="s">
        <v>199</v>
      </c>
      <c r="E103" s="191" t="s">
        <v>195</v>
      </c>
      <c r="F103" s="159"/>
      <c r="G103" s="160"/>
      <c r="H103" s="21"/>
    </row>
    <row r="104" spans="1:8" ht="15.75" thickBot="1" x14ac:dyDescent="0.3">
      <c r="A104" s="24" t="s">
        <v>85</v>
      </c>
      <c r="B104" s="45" t="s">
        <v>700</v>
      </c>
      <c r="C104" s="48" t="s">
        <v>625</v>
      </c>
      <c r="D104" s="44" t="s">
        <v>199</v>
      </c>
      <c r="E104" s="191" t="s">
        <v>195</v>
      </c>
      <c r="F104" s="159"/>
      <c r="G104" s="160"/>
      <c r="H104" s="21"/>
    </row>
    <row r="105" spans="1:8" ht="15.75" thickBot="1" x14ac:dyDescent="0.3">
      <c r="A105" s="24" t="s">
        <v>86</v>
      </c>
      <c r="B105" s="45" t="s">
        <v>701</v>
      </c>
      <c r="C105" s="48" t="s">
        <v>625</v>
      </c>
      <c r="D105" s="44" t="s">
        <v>199</v>
      </c>
      <c r="E105" s="191" t="s">
        <v>195</v>
      </c>
      <c r="F105" s="159"/>
      <c r="G105" s="160"/>
      <c r="H105" s="21"/>
    </row>
    <row r="106" spans="1:8" ht="15.75" thickBot="1" x14ac:dyDescent="0.3">
      <c r="A106" s="24" t="s">
        <v>87</v>
      </c>
      <c r="B106" s="45" t="s">
        <v>702</v>
      </c>
      <c r="C106" s="48" t="s">
        <v>625</v>
      </c>
      <c r="D106" s="44" t="s">
        <v>199</v>
      </c>
      <c r="E106" s="191" t="s">
        <v>195</v>
      </c>
      <c r="F106" s="159"/>
      <c r="G106" s="160"/>
      <c r="H106" s="21"/>
    </row>
    <row r="107" spans="1:8" ht="15.75" thickBot="1" x14ac:dyDescent="0.3">
      <c r="A107" s="24" t="s">
        <v>88</v>
      </c>
      <c r="B107" s="45" t="s">
        <v>703</v>
      </c>
      <c r="C107" s="48" t="s">
        <v>625</v>
      </c>
      <c r="D107" s="44" t="s">
        <v>199</v>
      </c>
      <c r="E107" s="191" t="s">
        <v>195</v>
      </c>
      <c r="F107" s="159"/>
      <c r="G107" s="160"/>
      <c r="H107" s="21"/>
    </row>
    <row r="108" spans="1:8" ht="15.75" thickBot="1" x14ac:dyDescent="0.3">
      <c r="A108" s="24" t="s">
        <v>89</v>
      </c>
      <c r="B108" s="45" t="s">
        <v>704</v>
      </c>
      <c r="C108" s="43" t="s">
        <v>625</v>
      </c>
      <c r="D108" s="44" t="s">
        <v>199</v>
      </c>
      <c r="E108" s="191" t="s">
        <v>195</v>
      </c>
      <c r="F108" s="159"/>
      <c r="G108" s="160"/>
      <c r="H108" s="21"/>
    </row>
    <row r="109" spans="1:8" ht="15.75" thickBot="1" x14ac:dyDescent="0.3">
      <c r="A109" s="24" t="s">
        <v>90</v>
      </c>
      <c r="B109" s="45" t="s">
        <v>705</v>
      </c>
      <c r="C109" s="43" t="s">
        <v>625</v>
      </c>
      <c r="D109" s="44" t="s">
        <v>199</v>
      </c>
      <c r="E109" s="191" t="s">
        <v>195</v>
      </c>
      <c r="F109" s="159"/>
      <c r="G109" s="160"/>
      <c r="H109" s="21"/>
    </row>
    <row r="110" spans="1:8" ht="15.75" thickBot="1" x14ac:dyDescent="0.3">
      <c r="A110" s="21" t="s">
        <v>91</v>
      </c>
      <c r="B110" s="45" t="s">
        <v>706</v>
      </c>
      <c r="C110" s="43" t="s">
        <v>625</v>
      </c>
      <c r="D110" s="44" t="s">
        <v>199</v>
      </c>
      <c r="E110" s="191" t="s">
        <v>195</v>
      </c>
      <c r="F110" s="159"/>
      <c r="G110" s="160"/>
      <c r="H110" s="21"/>
    </row>
    <row r="111" spans="1:8" ht="15.75" thickBot="1" x14ac:dyDescent="0.3">
      <c r="A111" s="21" t="s">
        <v>341</v>
      </c>
      <c r="B111" s="45" t="s">
        <v>707</v>
      </c>
      <c r="C111" s="43" t="s">
        <v>625</v>
      </c>
      <c r="D111" s="44" t="s">
        <v>199</v>
      </c>
      <c r="E111" s="191" t="s">
        <v>195</v>
      </c>
      <c r="F111" s="159"/>
      <c r="G111" s="160"/>
      <c r="H111" s="21"/>
    </row>
    <row r="112" spans="1:8" ht="15.75" thickBot="1" x14ac:dyDescent="0.3">
      <c r="A112" s="21" t="s">
        <v>342</v>
      </c>
      <c r="B112" s="45" t="s">
        <v>708</v>
      </c>
      <c r="C112" s="43" t="s">
        <v>625</v>
      </c>
      <c r="D112" s="44" t="s">
        <v>199</v>
      </c>
      <c r="E112" s="191" t="s">
        <v>195</v>
      </c>
      <c r="F112" s="159"/>
      <c r="G112" s="160"/>
      <c r="H112" s="21"/>
    </row>
    <row r="113" spans="1:8" ht="15.75" thickBot="1" x14ac:dyDescent="0.3">
      <c r="A113" s="21" t="s">
        <v>343</v>
      </c>
      <c r="B113" s="45" t="s">
        <v>709</v>
      </c>
      <c r="C113" s="48" t="s">
        <v>625</v>
      </c>
      <c r="D113" s="44" t="s">
        <v>199</v>
      </c>
      <c r="E113" s="191" t="s">
        <v>195</v>
      </c>
      <c r="F113" s="159"/>
      <c r="G113" s="160"/>
      <c r="H113" s="21"/>
    </row>
    <row r="114" spans="1:8" ht="15.75" thickBot="1" x14ac:dyDescent="0.3">
      <c r="A114" s="24" t="s">
        <v>346</v>
      </c>
      <c r="B114" s="45" t="s">
        <v>710</v>
      </c>
      <c r="C114" s="48" t="s">
        <v>625</v>
      </c>
      <c r="D114" s="44" t="s">
        <v>199</v>
      </c>
      <c r="E114" s="191" t="s">
        <v>195</v>
      </c>
      <c r="F114" s="159"/>
      <c r="G114" s="160"/>
      <c r="H114" s="21"/>
    </row>
    <row r="115" spans="1:8" ht="15.75" thickBot="1" x14ac:dyDescent="0.3">
      <c r="A115" s="24" t="s">
        <v>347</v>
      </c>
      <c r="B115" s="45" t="s">
        <v>340</v>
      </c>
      <c r="C115" s="48" t="s">
        <v>625</v>
      </c>
      <c r="D115" s="44" t="s">
        <v>199</v>
      </c>
      <c r="E115" s="191" t="s">
        <v>195</v>
      </c>
      <c r="F115" s="159"/>
      <c r="G115" s="160"/>
      <c r="H115" s="21"/>
    </row>
    <row r="116" spans="1:8" ht="15.75" thickBot="1" x14ac:dyDescent="0.3">
      <c r="A116" s="142" t="s">
        <v>751</v>
      </c>
      <c r="B116" s="143"/>
      <c r="C116" s="143"/>
      <c r="D116" s="143"/>
      <c r="E116" s="143"/>
      <c r="F116" s="143"/>
      <c r="G116" s="143"/>
      <c r="H116" s="144"/>
    </row>
    <row r="117" spans="1:8" ht="26.25" thickBot="1" x14ac:dyDescent="0.3">
      <c r="A117" s="52" t="s">
        <v>15</v>
      </c>
      <c r="B117" s="48" t="s">
        <v>617</v>
      </c>
      <c r="C117" s="48" t="s">
        <v>625</v>
      </c>
      <c r="D117" s="49" t="s">
        <v>199</v>
      </c>
      <c r="E117" s="191" t="s">
        <v>195</v>
      </c>
      <c r="F117" s="159"/>
      <c r="G117" s="160"/>
      <c r="H117" s="20"/>
    </row>
    <row r="118" spans="1:8" ht="15.75" thickBot="1" x14ac:dyDescent="0.3">
      <c r="A118" s="52" t="s">
        <v>211</v>
      </c>
      <c r="B118" s="43" t="s">
        <v>478</v>
      </c>
      <c r="C118" s="48" t="s">
        <v>625</v>
      </c>
      <c r="D118" s="49" t="s">
        <v>199</v>
      </c>
      <c r="E118" s="191" t="s">
        <v>195</v>
      </c>
      <c r="F118" s="159"/>
      <c r="G118" s="160"/>
      <c r="H118" s="20"/>
    </row>
    <row r="119" spans="1:8" ht="26.25" thickBot="1" x14ac:dyDescent="0.3">
      <c r="A119" s="52" t="s">
        <v>212</v>
      </c>
      <c r="B119" s="43" t="s">
        <v>627</v>
      </c>
      <c r="C119" s="43" t="s">
        <v>625</v>
      </c>
      <c r="D119" s="44" t="s">
        <v>199</v>
      </c>
      <c r="E119" s="191" t="s">
        <v>624</v>
      </c>
      <c r="F119" s="159"/>
      <c r="G119" s="160"/>
      <c r="H119" s="20" t="s">
        <v>807</v>
      </c>
    </row>
    <row r="120" spans="1:8" ht="26.25" thickBot="1" x14ac:dyDescent="0.3">
      <c r="A120" s="52" t="s">
        <v>213</v>
      </c>
      <c r="B120" s="43" t="s">
        <v>752</v>
      </c>
      <c r="C120" s="43" t="s">
        <v>625</v>
      </c>
      <c r="D120" s="44" t="s">
        <v>199</v>
      </c>
      <c r="E120" s="191" t="s">
        <v>195</v>
      </c>
      <c r="F120" s="159"/>
      <c r="G120" s="160"/>
      <c r="H120" s="20"/>
    </row>
    <row r="121" spans="1:8" ht="15.75" thickBot="1" x14ac:dyDescent="0.3">
      <c r="A121" s="52" t="s">
        <v>214</v>
      </c>
      <c r="B121" s="43" t="s">
        <v>753</v>
      </c>
      <c r="C121" s="43" t="s">
        <v>625</v>
      </c>
      <c r="D121" s="44" t="s">
        <v>199</v>
      </c>
      <c r="E121" s="191" t="s">
        <v>195</v>
      </c>
      <c r="F121" s="159"/>
      <c r="G121" s="160"/>
      <c r="H121" s="20"/>
    </row>
    <row r="122" spans="1:8" ht="15.75" thickBot="1" x14ac:dyDescent="0.3">
      <c r="A122" s="52" t="s">
        <v>215</v>
      </c>
      <c r="B122" s="43" t="s">
        <v>754</v>
      </c>
      <c r="C122" s="43" t="s">
        <v>625</v>
      </c>
      <c r="D122" s="44" t="s">
        <v>199</v>
      </c>
      <c r="E122" s="191" t="s">
        <v>195</v>
      </c>
      <c r="F122" s="159"/>
      <c r="G122" s="160"/>
      <c r="H122" s="20"/>
    </row>
    <row r="123" spans="1:8" ht="15.75" thickBot="1" x14ac:dyDescent="0.3">
      <c r="A123" s="52" t="s">
        <v>216</v>
      </c>
      <c r="B123" s="43" t="s">
        <v>755</v>
      </c>
      <c r="C123" s="43" t="s">
        <v>625</v>
      </c>
      <c r="D123" s="44" t="s">
        <v>199</v>
      </c>
      <c r="E123" s="191" t="s">
        <v>195</v>
      </c>
      <c r="F123" s="159"/>
      <c r="G123" s="160"/>
      <c r="H123" s="20"/>
    </row>
    <row r="124" spans="1:8" ht="15.75" thickBot="1" x14ac:dyDescent="0.3">
      <c r="A124" s="52" t="s">
        <v>217</v>
      </c>
      <c r="B124" s="43" t="s">
        <v>756</v>
      </c>
      <c r="C124" s="43" t="s">
        <v>625</v>
      </c>
      <c r="D124" s="44" t="s">
        <v>199</v>
      </c>
      <c r="E124" s="191" t="s">
        <v>195</v>
      </c>
      <c r="F124" s="159"/>
      <c r="G124" s="160"/>
      <c r="H124" s="20"/>
    </row>
    <row r="125" spans="1:8" ht="15.75" thickBot="1" x14ac:dyDescent="0.3">
      <c r="A125" s="52" t="s">
        <v>218</v>
      </c>
      <c r="B125" s="43" t="s">
        <v>757</v>
      </c>
      <c r="C125" s="43" t="s">
        <v>625</v>
      </c>
      <c r="D125" s="44" t="s">
        <v>199</v>
      </c>
      <c r="E125" s="191" t="s">
        <v>195</v>
      </c>
      <c r="F125" s="159"/>
      <c r="G125" s="160"/>
      <c r="H125" s="63"/>
    </row>
    <row r="126" spans="1:8" ht="15.75" thickBot="1" x14ac:dyDescent="0.3">
      <c r="A126" s="142" t="s">
        <v>758</v>
      </c>
      <c r="B126" s="143"/>
      <c r="C126" s="143"/>
      <c r="D126" s="143"/>
      <c r="E126" s="143"/>
      <c r="F126" s="143"/>
      <c r="G126" s="143"/>
      <c r="H126" s="144"/>
    </row>
    <row r="127" spans="1:8" ht="15.75" thickBot="1" x14ac:dyDescent="0.3">
      <c r="A127" s="60" t="s">
        <v>18</v>
      </c>
      <c r="B127" s="59" t="s">
        <v>711</v>
      </c>
      <c r="C127" s="48" t="s">
        <v>625</v>
      </c>
      <c r="D127" s="44" t="s">
        <v>199</v>
      </c>
      <c r="E127" s="191" t="s">
        <v>195</v>
      </c>
      <c r="F127" s="159"/>
      <c r="G127" s="160"/>
      <c r="H127" s="51"/>
    </row>
    <row r="128" spans="1:8" ht="15.75" thickBot="1" x14ac:dyDescent="0.3">
      <c r="A128" s="60" t="s">
        <v>229</v>
      </c>
      <c r="B128" s="59" t="s">
        <v>712</v>
      </c>
      <c r="C128" s="48" t="s">
        <v>625</v>
      </c>
      <c r="D128" s="44" t="s">
        <v>199</v>
      </c>
      <c r="E128" s="191" t="s">
        <v>716</v>
      </c>
      <c r="F128" s="159"/>
      <c r="G128" s="160"/>
      <c r="H128" s="51" t="s">
        <v>808</v>
      </c>
    </row>
    <row r="129" spans="1:8" ht="15.75" thickBot="1" x14ac:dyDescent="0.3">
      <c r="A129" s="142" t="s">
        <v>19</v>
      </c>
      <c r="B129" s="143"/>
      <c r="C129" s="143"/>
      <c r="D129" s="143"/>
      <c r="E129" s="143"/>
      <c r="F129" s="143"/>
      <c r="G129" s="143"/>
      <c r="H129" s="144"/>
    </row>
    <row r="130" spans="1:8" ht="39" thickBot="1" x14ac:dyDescent="0.3">
      <c r="A130" s="21" t="s">
        <v>20</v>
      </c>
      <c r="B130" s="45" t="s">
        <v>618</v>
      </c>
      <c r="C130" s="48" t="s">
        <v>625</v>
      </c>
      <c r="D130" s="44" t="s">
        <v>199</v>
      </c>
      <c r="E130" s="191" t="s">
        <v>195</v>
      </c>
      <c r="F130" s="159"/>
      <c r="G130" s="160"/>
      <c r="H130" s="77"/>
    </row>
    <row r="131" spans="1:8" ht="26.25" thickBot="1" x14ac:dyDescent="0.3">
      <c r="A131" s="21" t="s">
        <v>21</v>
      </c>
      <c r="B131" s="45" t="s">
        <v>713</v>
      </c>
      <c r="C131" s="48" t="s">
        <v>625</v>
      </c>
      <c r="D131" s="44" t="s">
        <v>199</v>
      </c>
      <c r="E131" s="191" t="s">
        <v>716</v>
      </c>
      <c r="F131" s="159"/>
      <c r="G131" s="160"/>
      <c r="H131" s="77" t="s">
        <v>809</v>
      </c>
    </row>
    <row r="132" spans="1:8" ht="15.75" thickBot="1" x14ac:dyDescent="0.3">
      <c r="A132" s="142" t="s">
        <v>41</v>
      </c>
      <c r="B132" s="143"/>
      <c r="C132" s="143"/>
      <c r="D132" s="143"/>
      <c r="E132" s="143"/>
      <c r="F132" s="143"/>
      <c r="G132" s="143"/>
      <c r="H132" s="144"/>
    </row>
    <row r="133" spans="1:8" ht="30.75" thickBot="1" x14ac:dyDescent="0.3">
      <c r="A133" s="21" t="s">
        <v>42</v>
      </c>
      <c r="B133" s="45" t="s">
        <v>714</v>
      </c>
      <c r="C133" s="48" t="s">
        <v>625</v>
      </c>
      <c r="D133" s="44" t="s">
        <v>199</v>
      </c>
      <c r="E133" s="191" t="s">
        <v>716</v>
      </c>
      <c r="F133" s="159"/>
      <c r="G133" s="160"/>
      <c r="H133" s="78" t="s">
        <v>810</v>
      </c>
    </row>
    <row r="134" spans="1:8" ht="15.75" thickBot="1" x14ac:dyDescent="0.3">
      <c r="A134" s="142" t="s">
        <v>67</v>
      </c>
      <c r="B134" s="143"/>
      <c r="C134" s="143"/>
      <c r="D134" s="143"/>
      <c r="E134" s="143"/>
      <c r="F134" s="143"/>
      <c r="G134" s="143"/>
      <c r="H134" s="144"/>
    </row>
    <row r="135" spans="1:8" ht="15.75" thickBot="1" x14ac:dyDescent="0.3">
      <c r="A135" s="24" t="s">
        <v>68</v>
      </c>
      <c r="B135" s="5" t="s">
        <v>721</v>
      </c>
      <c r="C135" s="48" t="s">
        <v>625</v>
      </c>
      <c r="D135" s="44" t="s">
        <v>199</v>
      </c>
      <c r="E135" s="191" t="s">
        <v>195</v>
      </c>
      <c r="F135" s="159"/>
      <c r="G135" s="160"/>
      <c r="H135" s="21"/>
    </row>
    <row r="136" spans="1:8" ht="15.75" thickBot="1" x14ac:dyDescent="0.3">
      <c r="A136" s="24" t="s">
        <v>69</v>
      </c>
      <c r="B136" s="5" t="s">
        <v>560</v>
      </c>
      <c r="C136" s="48" t="s">
        <v>625</v>
      </c>
      <c r="D136" s="44" t="s">
        <v>199</v>
      </c>
      <c r="E136" s="191" t="s">
        <v>716</v>
      </c>
      <c r="F136" s="159"/>
      <c r="G136" s="160"/>
      <c r="H136" s="62" t="s">
        <v>812</v>
      </c>
    </row>
    <row r="137" spans="1:8" ht="15.75" thickBot="1" x14ac:dyDescent="0.3">
      <c r="A137" s="24" t="s">
        <v>70</v>
      </c>
      <c r="B137" s="5" t="s">
        <v>724</v>
      </c>
      <c r="C137" s="48" t="s">
        <v>625</v>
      </c>
      <c r="D137" s="44" t="s">
        <v>199</v>
      </c>
      <c r="E137" s="191" t="s">
        <v>195</v>
      </c>
      <c r="F137" s="159"/>
      <c r="G137" s="160"/>
      <c r="H137" s="21"/>
    </row>
    <row r="138" spans="1:8" ht="15.75" thickBot="1" x14ac:dyDescent="0.3">
      <c r="A138" s="24" t="s">
        <v>71</v>
      </c>
      <c r="B138" s="5" t="s">
        <v>723</v>
      </c>
      <c r="C138" s="48" t="s">
        <v>625</v>
      </c>
      <c r="D138" s="44" t="s">
        <v>199</v>
      </c>
      <c r="E138" s="191" t="s">
        <v>195</v>
      </c>
      <c r="F138" s="159"/>
      <c r="G138" s="160"/>
      <c r="H138" s="21"/>
    </row>
    <row r="139" spans="1:8" ht="15.75" thickBot="1" x14ac:dyDescent="0.3">
      <c r="A139" s="24" t="s">
        <v>72</v>
      </c>
      <c r="B139" s="61" t="s">
        <v>722</v>
      </c>
      <c r="C139" s="48" t="s">
        <v>625</v>
      </c>
      <c r="D139" s="44" t="s">
        <v>199</v>
      </c>
      <c r="E139" s="191" t="s">
        <v>195</v>
      </c>
      <c r="F139" s="159"/>
      <c r="G139" s="160"/>
      <c r="H139" s="21"/>
    </row>
    <row r="140" spans="1:8" ht="15.75" thickBot="1" x14ac:dyDescent="0.3">
      <c r="A140" s="24" t="s">
        <v>73</v>
      </c>
      <c r="B140" s="61" t="s">
        <v>561</v>
      </c>
      <c r="C140" s="48" t="s">
        <v>625</v>
      </c>
      <c r="D140" s="44" t="s">
        <v>199</v>
      </c>
      <c r="E140" s="191" t="s">
        <v>716</v>
      </c>
      <c r="F140" s="159"/>
      <c r="G140" s="160"/>
      <c r="H140" s="62" t="s">
        <v>811</v>
      </c>
    </row>
    <row r="141" spans="1:8" ht="15.75" thickBot="1" x14ac:dyDescent="0.3">
      <c r="A141" s="142" t="s">
        <v>177</v>
      </c>
      <c r="B141" s="143"/>
      <c r="C141" s="143"/>
      <c r="D141" s="143"/>
      <c r="E141" s="143"/>
      <c r="F141" s="143"/>
      <c r="G141" s="143"/>
      <c r="H141" s="144"/>
    </row>
    <row r="142" spans="1:8" ht="30.75" thickBot="1" x14ac:dyDescent="0.3">
      <c r="A142" s="26" t="s">
        <v>92</v>
      </c>
      <c r="B142" s="27" t="s">
        <v>368</v>
      </c>
      <c r="C142" s="43" t="s">
        <v>625</v>
      </c>
      <c r="D142" s="44" t="s">
        <v>199</v>
      </c>
      <c r="E142" s="191" t="s">
        <v>716</v>
      </c>
      <c r="F142" s="159"/>
      <c r="G142" s="160"/>
      <c r="H142" s="21"/>
    </row>
    <row r="143" spans="1:8" ht="30.75" thickBot="1" x14ac:dyDescent="0.3">
      <c r="A143" s="26" t="s">
        <v>178</v>
      </c>
      <c r="B143" s="27" t="s">
        <v>369</v>
      </c>
      <c r="C143" s="43" t="s">
        <v>625</v>
      </c>
      <c r="D143" s="44" t="s">
        <v>199</v>
      </c>
      <c r="E143" s="191" t="s">
        <v>716</v>
      </c>
      <c r="F143" s="159"/>
      <c r="G143" s="160"/>
      <c r="H143" s="21"/>
    </row>
    <row r="144" spans="1:8" ht="30.75" thickBot="1" x14ac:dyDescent="0.3">
      <c r="A144" s="26" t="s">
        <v>759</v>
      </c>
      <c r="B144" s="27" t="s">
        <v>574</v>
      </c>
      <c r="C144" s="48" t="s">
        <v>625</v>
      </c>
      <c r="D144" s="44" t="s">
        <v>199</v>
      </c>
      <c r="E144" s="191" t="s">
        <v>716</v>
      </c>
      <c r="F144" s="159"/>
      <c r="G144" s="160"/>
      <c r="H144" s="21"/>
    </row>
    <row r="145" spans="1:8" ht="30.75" thickBot="1" x14ac:dyDescent="0.3">
      <c r="A145" s="26" t="s">
        <v>760</v>
      </c>
      <c r="B145" s="27" t="s">
        <v>764</v>
      </c>
      <c r="C145" s="48" t="s">
        <v>625</v>
      </c>
      <c r="D145" s="44" t="s">
        <v>199</v>
      </c>
      <c r="E145" s="191" t="s">
        <v>195</v>
      </c>
      <c r="F145" s="159"/>
      <c r="G145" s="160"/>
      <c r="H145" s="21"/>
    </row>
    <row r="146" spans="1:8" ht="15.75" thickBot="1" x14ac:dyDescent="0.3">
      <c r="A146" s="26" t="s">
        <v>761</v>
      </c>
      <c r="B146" s="27" t="s">
        <v>765</v>
      </c>
      <c r="C146" s="48" t="s">
        <v>625</v>
      </c>
      <c r="D146" s="44" t="s">
        <v>199</v>
      </c>
      <c r="E146" s="191" t="s">
        <v>813</v>
      </c>
      <c r="F146" s="159"/>
      <c r="G146" s="160"/>
      <c r="H146" s="21"/>
    </row>
    <row r="147" spans="1:8" ht="15.75" thickBot="1" x14ac:dyDescent="0.3">
      <c r="A147" s="26" t="s">
        <v>762</v>
      </c>
      <c r="B147" s="27" t="s">
        <v>766</v>
      </c>
      <c r="C147" s="48" t="s">
        <v>625</v>
      </c>
      <c r="D147" s="44" t="s">
        <v>199</v>
      </c>
      <c r="E147" s="191" t="s">
        <v>814</v>
      </c>
      <c r="F147" s="159"/>
      <c r="G147" s="160"/>
      <c r="H147" s="21"/>
    </row>
    <row r="148" spans="1:8" ht="15.75" thickBot="1" x14ac:dyDescent="0.3">
      <c r="A148" s="26" t="s">
        <v>763</v>
      </c>
      <c r="B148" s="27" t="s">
        <v>767</v>
      </c>
      <c r="C148" s="48" t="s">
        <v>625</v>
      </c>
      <c r="D148" s="44" t="s">
        <v>199</v>
      </c>
      <c r="E148" s="191" t="s">
        <v>815</v>
      </c>
      <c r="F148" s="159"/>
      <c r="G148" s="160"/>
      <c r="H148" s="21"/>
    </row>
    <row r="149" spans="1:8" ht="15.75" thickBot="1" x14ac:dyDescent="0.3">
      <c r="A149" s="142" t="s">
        <v>344</v>
      </c>
      <c r="B149" s="143"/>
      <c r="C149" s="143"/>
      <c r="D149" s="143"/>
      <c r="E149" s="143"/>
      <c r="F149" s="143"/>
      <c r="G149" s="143"/>
      <c r="H149" s="144"/>
    </row>
    <row r="150" spans="1:8" ht="15.75" thickBot="1" x14ac:dyDescent="0.3">
      <c r="A150" s="32" t="s">
        <v>93</v>
      </c>
      <c r="B150" s="29" t="s">
        <v>100</v>
      </c>
      <c r="C150" s="48" t="s">
        <v>625</v>
      </c>
      <c r="D150" s="44" t="s">
        <v>199</v>
      </c>
      <c r="E150" s="191" t="s">
        <v>195</v>
      </c>
      <c r="F150" s="159"/>
      <c r="G150" s="160"/>
      <c r="H150" s="21"/>
    </row>
    <row r="151" spans="1:8" ht="15.75" thickBot="1" x14ac:dyDescent="0.3">
      <c r="A151" s="142" t="s">
        <v>611</v>
      </c>
      <c r="B151" s="143"/>
      <c r="C151" s="143"/>
      <c r="D151" s="143"/>
      <c r="E151" s="143"/>
      <c r="F151" s="143"/>
      <c r="G151" s="143"/>
      <c r="H151" s="144"/>
    </row>
    <row r="152" spans="1:8" ht="26.25" thickBot="1" x14ac:dyDescent="0.3">
      <c r="A152" s="25" t="s">
        <v>94</v>
      </c>
      <c r="B152" s="45" t="s">
        <v>768</v>
      </c>
      <c r="C152" s="48" t="s">
        <v>625</v>
      </c>
      <c r="D152" s="44" t="s">
        <v>199</v>
      </c>
      <c r="E152" s="191" t="s">
        <v>195</v>
      </c>
      <c r="F152" s="159"/>
      <c r="G152" s="160"/>
      <c r="H152" s="21"/>
    </row>
    <row r="153" spans="1:8" ht="26.25" thickBot="1" x14ac:dyDescent="0.3">
      <c r="A153" s="24" t="s">
        <v>95</v>
      </c>
      <c r="B153" s="45" t="s">
        <v>613</v>
      </c>
      <c r="C153" s="48" t="s">
        <v>625</v>
      </c>
      <c r="D153" s="44" t="s">
        <v>620</v>
      </c>
      <c r="E153" s="191" t="s">
        <v>195</v>
      </c>
      <c r="F153" s="159"/>
      <c r="G153" s="160"/>
      <c r="H153" s="21"/>
    </row>
    <row r="154" spans="1:8" ht="26.25" thickBot="1" x14ac:dyDescent="0.3">
      <c r="A154" s="21" t="s">
        <v>565</v>
      </c>
      <c r="B154" s="57" t="s">
        <v>615</v>
      </c>
      <c r="C154" s="43" t="s">
        <v>625</v>
      </c>
      <c r="D154" s="44" t="s">
        <v>199</v>
      </c>
      <c r="E154" s="191" t="s">
        <v>716</v>
      </c>
      <c r="F154" s="159"/>
      <c r="G154" s="160"/>
      <c r="H154" s="21" t="s">
        <v>816</v>
      </c>
    </row>
    <row r="155" spans="1:8" ht="15.75" thickBot="1" x14ac:dyDescent="0.3">
      <c r="A155" s="204" t="s">
        <v>803</v>
      </c>
      <c r="B155" s="204"/>
      <c r="C155" s="204"/>
      <c r="D155" s="204"/>
      <c r="E155" s="204"/>
      <c r="F155" s="204"/>
      <c r="G155" s="204"/>
      <c r="H155" s="204"/>
    </row>
    <row r="156" spans="1:8" ht="26.25" thickBot="1" x14ac:dyDescent="0.3">
      <c r="A156" s="67" t="s">
        <v>769</v>
      </c>
      <c r="B156" s="68" t="s">
        <v>780</v>
      </c>
      <c r="C156" s="48" t="s">
        <v>625</v>
      </c>
      <c r="D156" s="71" t="s">
        <v>790</v>
      </c>
      <c r="E156" s="191" t="s">
        <v>195</v>
      </c>
      <c r="F156" s="159"/>
      <c r="G156" s="160"/>
      <c r="H156" s="50"/>
    </row>
    <row r="157" spans="1:8" ht="16.5" thickBot="1" x14ac:dyDescent="0.3">
      <c r="A157" s="67" t="s">
        <v>770</v>
      </c>
      <c r="B157" s="68" t="s">
        <v>781</v>
      </c>
      <c r="C157" s="48" t="s">
        <v>625</v>
      </c>
      <c r="D157" s="71" t="s">
        <v>790</v>
      </c>
      <c r="E157" s="191" t="s">
        <v>894</v>
      </c>
      <c r="F157" s="159"/>
      <c r="G157" s="160"/>
      <c r="H157" s="20"/>
    </row>
    <row r="158" spans="1:8" ht="16.5" thickBot="1" x14ac:dyDescent="0.3">
      <c r="A158" s="67" t="s">
        <v>771</v>
      </c>
      <c r="B158" s="69" t="s">
        <v>782</v>
      </c>
      <c r="C158" s="43" t="s">
        <v>625</v>
      </c>
      <c r="D158" s="71" t="s">
        <v>790</v>
      </c>
      <c r="E158" s="191" t="s">
        <v>895</v>
      </c>
      <c r="F158" s="159"/>
      <c r="G158" s="160"/>
      <c r="H158" s="20"/>
    </row>
    <row r="159" spans="1:8" ht="33" customHeight="1" thickBot="1" x14ac:dyDescent="0.3">
      <c r="A159" s="67" t="s">
        <v>772</v>
      </c>
      <c r="B159" s="69" t="s">
        <v>783</v>
      </c>
      <c r="C159" s="43" t="s">
        <v>625</v>
      </c>
      <c r="D159" s="71" t="s">
        <v>790</v>
      </c>
      <c r="E159" s="205" t="s">
        <v>896</v>
      </c>
      <c r="F159" s="206"/>
      <c r="G159" s="207"/>
      <c r="H159" s="20"/>
    </row>
    <row r="160" spans="1:8" ht="16.5" thickBot="1" x14ac:dyDescent="0.3">
      <c r="A160" s="67" t="s">
        <v>773</v>
      </c>
      <c r="B160" s="68" t="s">
        <v>784</v>
      </c>
      <c r="C160" s="43" t="s">
        <v>625</v>
      </c>
      <c r="D160" s="71" t="s">
        <v>790</v>
      </c>
      <c r="E160" s="191" t="s">
        <v>897</v>
      </c>
      <c r="F160" s="159"/>
      <c r="G160" s="160"/>
      <c r="H160" s="20"/>
    </row>
    <row r="161" spans="1:8" ht="26.25" thickBot="1" x14ac:dyDescent="0.3">
      <c r="A161" s="67" t="s">
        <v>774</v>
      </c>
      <c r="B161" s="69" t="s">
        <v>786</v>
      </c>
      <c r="C161" s="48" t="s">
        <v>625</v>
      </c>
      <c r="D161" s="71" t="s">
        <v>791</v>
      </c>
      <c r="E161" s="191" t="s">
        <v>195</v>
      </c>
      <c r="F161" s="159"/>
      <c r="G161" s="160"/>
      <c r="H161" s="21"/>
    </row>
    <row r="162" spans="1:8" ht="39" thickBot="1" x14ac:dyDescent="0.3">
      <c r="A162" s="67" t="s">
        <v>775</v>
      </c>
      <c r="B162" s="68" t="s">
        <v>787</v>
      </c>
      <c r="C162" s="48" t="s">
        <v>625</v>
      </c>
      <c r="D162" s="71" t="s">
        <v>791</v>
      </c>
      <c r="E162" s="191" t="s">
        <v>195</v>
      </c>
      <c r="F162" s="159"/>
      <c r="G162" s="160"/>
      <c r="H162" s="21"/>
    </row>
    <row r="163" spans="1:8" ht="26.25" thickBot="1" x14ac:dyDescent="0.3">
      <c r="A163" s="67" t="s">
        <v>776</v>
      </c>
      <c r="B163" s="70" t="s">
        <v>788</v>
      </c>
      <c r="C163" s="48" t="s">
        <v>625</v>
      </c>
      <c r="D163" s="71" t="s">
        <v>791</v>
      </c>
      <c r="E163" s="191" t="s">
        <v>195</v>
      </c>
      <c r="F163" s="159"/>
      <c r="G163" s="160"/>
      <c r="H163" s="21"/>
    </row>
    <row r="164" spans="1:8" ht="16.5" thickBot="1" x14ac:dyDescent="0.3">
      <c r="A164" s="67" t="s">
        <v>777</v>
      </c>
      <c r="B164" s="68" t="s">
        <v>789</v>
      </c>
      <c r="C164" s="43" t="s">
        <v>625</v>
      </c>
      <c r="D164" s="71" t="s">
        <v>790</v>
      </c>
      <c r="E164" s="191" t="s">
        <v>624</v>
      </c>
      <c r="F164" s="159"/>
      <c r="G164" s="160"/>
      <c r="H164" s="21"/>
    </row>
    <row r="165" spans="1:8" ht="15.75" thickBot="1" x14ac:dyDescent="0.3">
      <c r="A165" s="204" t="s">
        <v>804</v>
      </c>
      <c r="B165" s="204"/>
      <c r="C165" s="204"/>
      <c r="D165" s="204"/>
      <c r="E165" s="204"/>
      <c r="F165" s="204"/>
      <c r="G165" s="204"/>
      <c r="H165" s="204"/>
    </row>
    <row r="166" spans="1:8" ht="26.25" thickBot="1" x14ac:dyDescent="0.3">
      <c r="A166" s="67" t="s">
        <v>769</v>
      </c>
      <c r="B166" s="68" t="s">
        <v>792</v>
      </c>
      <c r="C166" s="48" t="s">
        <v>625</v>
      </c>
      <c r="D166" s="71" t="s">
        <v>371</v>
      </c>
      <c r="E166" s="191" t="s">
        <v>195</v>
      </c>
      <c r="F166" s="159"/>
      <c r="G166" s="160"/>
      <c r="H166" s="20"/>
    </row>
    <row r="167" spans="1:8" ht="26.25" thickBot="1" x14ac:dyDescent="0.3">
      <c r="A167" s="67" t="s">
        <v>770</v>
      </c>
      <c r="B167" s="68" t="s">
        <v>793</v>
      </c>
      <c r="C167" s="48" t="s">
        <v>625</v>
      </c>
      <c r="D167" s="71" t="s">
        <v>371</v>
      </c>
      <c r="E167" s="191" t="s">
        <v>716</v>
      </c>
      <c r="F167" s="159"/>
      <c r="G167" s="160"/>
      <c r="H167" s="85" t="s">
        <v>903</v>
      </c>
    </row>
    <row r="168" spans="1:8" ht="26.25" thickBot="1" x14ac:dyDescent="0.3">
      <c r="A168" s="67" t="s">
        <v>771</v>
      </c>
      <c r="B168" s="68" t="s">
        <v>794</v>
      </c>
      <c r="C168" s="43" t="s">
        <v>625</v>
      </c>
      <c r="D168" s="71" t="s">
        <v>371</v>
      </c>
      <c r="E168" s="191" t="s">
        <v>716</v>
      </c>
      <c r="F168" s="159"/>
      <c r="G168" s="160"/>
      <c r="H168" s="85" t="s">
        <v>903</v>
      </c>
    </row>
    <row r="169" spans="1:8" ht="26.25" thickBot="1" x14ac:dyDescent="0.3">
      <c r="A169" s="67" t="s">
        <v>772</v>
      </c>
      <c r="B169" s="68" t="s">
        <v>795</v>
      </c>
      <c r="C169" s="48" t="s">
        <v>625</v>
      </c>
      <c r="D169" s="71" t="s">
        <v>371</v>
      </c>
      <c r="E169" s="191" t="s">
        <v>195</v>
      </c>
      <c r="F169" s="159"/>
      <c r="G169" s="160"/>
      <c r="H169" s="20"/>
    </row>
    <row r="170" spans="1:8" ht="26.25" thickBot="1" x14ac:dyDescent="0.3">
      <c r="A170" s="67" t="s">
        <v>773</v>
      </c>
      <c r="B170" s="68" t="s">
        <v>796</v>
      </c>
      <c r="C170" s="48" t="s">
        <v>625</v>
      </c>
      <c r="D170" s="71" t="s">
        <v>371</v>
      </c>
      <c r="E170" s="191" t="s">
        <v>716</v>
      </c>
      <c r="F170" s="159"/>
      <c r="G170" s="160"/>
      <c r="H170" s="20" t="s">
        <v>816</v>
      </c>
    </row>
    <row r="171" spans="1:8" ht="26.25" thickBot="1" x14ac:dyDescent="0.3">
      <c r="A171" s="67" t="s">
        <v>774</v>
      </c>
      <c r="B171" s="68" t="s">
        <v>797</v>
      </c>
      <c r="C171" s="43" t="s">
        <v>625</v>
      </c>
      <c r="D171" s="71" t="s">
        <v>371</v>
      </c>
      <c r="E171" s="191" t="s">
        <v>716</v>
      </c>
      <c r="F171" s="159"/>
      <c r="G171" s="160"/>
      <c r="H171" s="20" t="s">
        <v>816</v>
      </c>
    </row>
    <row r="172" spans="1:8" ht="26.25" thickBot="1" x14ac:dyDescent="0.3">
      <c r="A172" s="67" t="s">
        <v>775</v>
      </c>
      <c r="B172" s="68" t="s">
        <v>798</v>
      </c>
      <c r="C172" s="48" t="s">
        <v>625</v>
      </c>
      <c r="D172" s="71" t="s">
        <v>371</v>
      </c>
      <c r="E172" s="191" t="s">
        <v>716</v>
      </c>
      <c r="F172" s="159"/>
      <c r="G172" s="160"/>
      <c r="H172" s="20" t="s">
        <v>816</v>
      </c>
    </row>
    <row r="173" spans="1:8" ht="26.25" thickBot="1" x14ac:dyDescent="0.3">
      <c r="A173" s="67" t="s">
        <v>776</v>
      </c>
      <c r="B173" s="68" t="s">
        <v>799</v>
      </c>
      <c r="C173" s="48" t="s">
        <v>625</v>
      </c>
      <c r="D173" s="71" t="s">
        <v>371</v>
      </c>
      <c r="E173" s="191" t="s">
        <v>716</v>
      </c>
      <c r="F173" s="159"/>
      <c r="G173" s="160"/>
      <c r="H173" s="20" t="s">
        <v>816</v>
      </c>
    </row>
    <row r="174" spans="1:8" ht="16.5" thickBot="1" x14ac:dyDescent="0.3">
      <c r="A174" s="67" t="s">
        <v>777</v>
      </c>
      <c r="B174" s="68" t="s">
        <v>800</v>
      </c>
      <c r="C174" s="43" t="s">
        <v>625</v>
      </c>
      <c r="D174" s="71" t="s">
        <v>371</v>
      </c>
      <c r="E174" s="191" t="s">
        <v>902</v>
      </c>
      <c r="F174" s="159"/>
      <c r="G174" s="160"/>
      <c r="H174" s="21"/>
    </row>
    <row r="175" spans="1:8" ht="26.25" thickBot="1" x14ac:dyDescent="0.3">
      <c r="A175" s="67" t="s">
        <v>778</v>
      </c>
      <c r="B175" s="70" t="s">
        <v>801</v>
      </c>
      <c r="C175" s="43" t="s">
        <v>625</v>
      </c>
      <c r="D175" s="71" t="s">
        <v>371</v>
      </c>
      <c r="E175" s="191" t="s">
        <v>902</v>
      </c>
      <c r="F175" s="159"/>
      <c r="G175" s="160"/>
      <c r="H175" s="21"/>
    </row>
    <row r="176" spans="1:8" ht="15.75" x14ac:dyDescent="0.25">
      <c r="A176" s="72"/>
      <c r="B176" s="88"/>
      <c r="C176" s="65"/>
      <c r="D176" s="74"/>
      <c r="E176" s="89"/>
      <c r="F176" s="89"/>
      <c r="G176" s="89"/>
      <c r="H176" s="64"/>
    </row>
    <row r="177" spans="1:8" ht="16.5" thickBot="1" x14ac:dyDescent="0.3">
      <c r="A177" s="72"/>
      <c r="B177" s="88"/>
      <c r="C177" s="65"/>
      <c r="D177" s="74"/>
      <c r="E177" s="89"/>
      <c r="F177" s="89"/>
      <c r="G177" s="89"/>
      <c r="H177" s="64"/>
    </row>
    <row r="178" spans="1:8" ht="15.75" thickBot="1" x14ac:dyDescent="0.3">
      <c r="A178" s="201" t="s">
        <v>904</v>
      </c>
      <c r="B178" s="202"/>
      <c r="C178" s="202"/>
      <c r="D178" s="202"/>
      <c r="E178" s="202"/>
      <c r="F178" s="202"/>
      <c r="G178" s="202"/>
      <c r="H178" s="203"/>
    </row>
    <row r="179" spans="1:8" ht="15.75" thickBot="1" x14ac:dyDescent="0.3">
      <c r="A179" s="21">
        <v>1</v>
      </c>
      <c r="B179" s="45" t="s">
        <v>817</v>
      </c>
      <c r="C179" s="48" t="s">
        <v>625</v>
      </c>
      <c r="D179" s="44" t="s">
        <v>199</v>
      </c>
      <c r="E179" s="191" t="s">
        <v>195</v>
      </c>
      <c r="F179" s="159"/>
      <c r="G179" s="160"/>
      <c r="H179" s="21"/>
    </row>
    <row r="180" spans="1:8" ht="26.25" thickBot="1" x14ac:dyDescent="0.3">
      <c r="A180" s="21">
        <v>2</v>
      </c>
      <c r="B180" s="45" t="s">
        <v>818</v>
      </c>
      <c r="C180" s="48" t="s">
        <v>625</v>
      </c>
      <c r="D180" s="44" t="s">
        <v>199</v>
      </c>
      <c r="E180" s="191" t="s">
        <v>195</v>
      </c>
      <c r="F180" s="159"/>
      <c r="G180" s="160"/>
      <c r="H180" s="21"/>
    </row>
    <row r="181" spans="1:8" ht="15.75" thickBot="1" x14ac:dyDescent="0.3">
      <c r="A181" s="21">
        <v>3</v>
      </c>
      <c r="B181" s="45" t="s">
        <v>819</v>
      </c>
      <c r="C181" s="48" t="s">
        <v>625</v>
      </c>
      <c r="D181" s="44" t="s">
        <v>199</v>
      </c>
      <c r="E181" s="191" t="s">
        <v>195</v>
      </c>
      <c r="F181" s="159"/>
      <c r="G181" s="160"/>
      <c r="H181" s="21"/>
    </row>
    <row r="182" spans="1:8" ht="15.75" thickBot="1" x14ac:dyDescent="0.3">
      <c r="A182" s="21">
        <v>4</v>
      </c>
      <c r="B182" s="45" t="s">
        <v>820</v>
      </c>
      <c r="C182" s="48" t="s">
        <v>625</v>
      </c>
      <c r="D182" s="44" t="s">
        <v>199</v>
      </c>
      <c r="E182" s="191" t="s">
        <v>195</v>
      </c>
      <c r="F182" s="159"/>
      <c r="G182" s="160"/>
      <c r="H182" s="21"/>
    </row>
    <row r="183" spans="1:8" ht="15.75" thickBot="1" x14ac:dyDescent="0.3">
      <c r="A183" s="21">
        <v>5</v>
      </c>
      <c r="B183" s="45" t="s">
        <v>821</v>
      </c>
      <c r="C183" s="48" t="s">
        <v>625</v>
      </c>
      <c r="D183" s="44" t="s">
        <v>199</v>
      </c>
      <c r="E183" s="191" t="s">
        <v>195</v>
      </c>
      <c r="F183" s="159"/>
      <c r="G183" s="160"/>
      <c r="H183" s="21"/>
    </row>
    <row r="184" spans="1:8" ht="27" customHeight="1" thickBot="1" x14ac:dyDescent="0.3">
      <c r="A184" s="21">
        <v>6</v>
      </c>
      <c r="B184" s="45" t="s">
        <v>822</v>
      </c>
      <c r="C184" s="48" t="s">
        <v>625</v>
      </c>
      <c r="D184" s="44" t="s">
        <v>199</v>
      </c>
      <c r="E184" s="191" t="s">
        <v>195</v>
      </c>
      <c r="F184" s="159"/>
      <c r="G184" s="160"/>
      <c r="H184" s="21"/>
    </row>
    <row r="185" spans="1:8" ht="15.75" thickBot="1" x14ac:dyDescent="0.3">
      <c r="A185" s="21">
        <v>7</v>
      </c>
      <c r="B185" s="45" t="s">
        <v>823</v>
      </c>
      <c r="C185" s="48" t="s">
        <v>625</v>
      </c>
      <c r="D185" s="44" t="s">
        <v>199</v>
      </c>
      <c r="E185" s="191" t="s">
        <v>195</v>
      </c>
      <c r="F185" s="159"/>
      <c r="G185" s="160"/>
      <c r="H185" s="21"/>
    </row>
    <row r="186" spans="1:8" ht="26.25" thickBot="1" x14ac:dyDescent="0.3">
      <c r="A186" s="21">
        <v>8</v>
      </c>
      <c r="B186" s="45" t="s">
        <v>824</v>
      </c>
      <c r="C186" s="48" t="s">
        <v>625</v>
      </c>
      <c r="D186" s="44" t="s">
        <v>199</v>
      </c>
      <c r="E186" s="191" t="s">
        <v>195</v>
      </c>
      <c r="F186" s="159"/>
      <c r="G186" s="160"/>
      <c r="H186" s="21"/>
    </row>
    <row r="187" spans="1:8" ht="26.25" thickBot="1" x14ac:dyDescent="0.3">
      <c r="A187" s="21">
        <v>9</v>
      </c>
      <c r="B187" s="57" t="s">
        <v>825</v>
      </c>
      <c r="C187" s="43" t="s">
        <v>625</v>
      </c>
      <c r="D187" s="44" t="s">
        <v>199</v>
      </c>
      <c r="E187" s="191" t="s">
        <v>195</v>
      </c>
      <c r="F187" s="159"/>
      <c r="G187" s="160"/>
      <c r="H187" s="21"/>
    </row>
    <row r="188" spans="1:8" x14ac:dyDescent="0.25">
      <c r="A188" s="64"/>
      <c r="B188" s="65"/>
      <c r="C188" s="65"/>
      <c r="D188" s="34"/>
      <c r="E188" s="66"/>
      <c r="F188" s="66"/>
      <c r="G188" s="66"/>
      <c r="H188" s="64"/>
    </row>
    <row r="189" spans="1:8" ht="16.5" thickBot="1" x14ac:dyDescent="0.3">
      <c r="A189" s="72"/>
      <c r="B189" s="88"/>
      <c r="C189" s="65"/>
      <c r="D189" s="74"/>
      <c r="E189" s="89"/>
      <c r="F189" s="89"/>
      <c r="G189" s="89"/>
      <c r="H189" s="64"/>
    </row>
    <row r="190" spans="1:8" ht="15.75" thickBot="1" x14ac:dyDescent="0.3">
      <c r="A190" s="201" t="s">
        <v>905</v>
      </c>
      <c r="B190" s="202"/>
      <c r="C190" s="202"/>
      <c r="D190" s="202"/>
      <c r="E190" s="202"/>
      <c r="F190" s="202"/>
      <c r="G190" s="202"/>
      <c r="H190" s="203"/>
    </row>
    <row r="191" spans="1:8" ht="16.5" thickBot="1" x14ac:dyDescent="0.3">
      <c r="A191" s="67" t="s">
        <v>769</v>
      </c>
      <c r="B191" s="69" t="s">
        <v>911</v>
      </c>
      <c r="C191" s="65" t="s">
        <v>910</v>
      </c>
      <c r="D191" s="71" t="s">
        <v>790</v>
      </c>
      <c r="E191" s="191" t="s">
        <v>195</v>
      </c>
      <c r="F191" s="159"/>
      <c r="G191" s="160"/>
      <c r="H191" s="21"/>
    </row>
    <row r="192" spans="1:8" ht="16.5" thickBot="1" x14ac:dyDescent="0.3">
      <c r="A192" s="67" t="s">
        <v>770</v>
      </c>
      <c r="B192" s="69" t="s">
        <v>906</v>
      </c>
      <c r="C192" s="65" t="s">
        <v>912</v>
      </c>
      <c r="D192" s="71" t="s">
        <v>790</v>
      </c>
      <c r="E192" s="191" t="s">
        <v>195</v>
      </c>
      <c r="F192" s="159"/>
      <c r="G192" s="160"/>
      <c r="H192" s="21"/>
    </row>
    <row r="193" spans="1:8" ht="16.5" thickBot="1" x14ac:dyDescent="0.3">
      <c r="A193" s="67" t="s">
        <v>771</v>
      </c>
      <c r="B193" s="69" t="s">
        <v>907</v>
      </c>
      <c r="C193" s="43" t="s">
        <v>625</v>
      </c>
      <c r="D193" s="71" t="s">
        <v>790</v>
      </c>
      <c r="E193" s="191" t="s">
        <v>195</v>
      </c>
      <c r="F193" s="159"/>
      <c r="G193" s="160"/>
      <c r="H193" s="21"/>
    </row>
    <row r="194" spans="1:8" ht="26.25" thickBot="1" x14ac:dyDescent="0.3">
      <c r="A194" s="67" t="s">
        <v>772</v>
      </c>
      <c r="B194" s="69" t="s">
        <v>908</v>
      </c>
      <c r="C194" s="43" t="s">
        <v>625</v>
      </c>
      <c r="D194" s="71" t="s">
        <v>790</v>
      </c>
      <c r="E194" s="191" t="s">
        <v>195</v>
      </c>
      <c r="F194" s="159"/>
      <c r="G194" s="160"/>
      <c r="H194" s="21"/>
    </row>
    <row r="195" spans="1:8" ht="39" thickBot="1" x14ac:dyDescent="0.3">
      <c r="A195" s="67" t="s">
        <v>773</v>
      </c>
      <c r="B195" s="69" t="s">
        <v>909</v>
      </c>
      <c r="C195" s="43" t="s">
        <v>625</v>
      </c>
      <c r="D195" s="71" t="s">
        <v>790</v>
      </c>
      <c r="E195" s="191" t="s">
        <v>195</v>
      </c>
      <c r="F195" s="159"/>
      <c r="G195" s="160"/>
      <c r="H195" s="21"/>
    </row>
    <row r="196" spans="1:8" ht="15.75" x14ac:dyDescent="0.25">
      <c r="A196" s="72"/>
      <c r="B196" s="90"/>
      <c r="C196" s="65"/>
      <c r="D196" s="74"/>
      <c r="E196" s="89"/>
      <c r="F196" s="89"/>
      <c r="G196" s="89"/>
      <c r="H196" s="64"/>
    </row>
    <row r="197" spans="1:8" ht="16.5" thickBot="1" x14ac:dyDescent="0.3">
      <c r="A197" s="72"/>
      <c r="B197" s="90"/>
      <c r="C197" s="65"/>
      <c r="D197" s="74"/>
      <c r="E197" s="89"/>
      <c r="F197" s="89"/>
      <c r="G197" s="89"/>
      <c r="H197" s="64"/>
    </row>
    <row r="198" spans="1:8" ht="15.75" thickBot="1" x14ac:dyDescent="0.3">
      <c r="A198" s="201" t="s">
        <v>913</v>
      </c>
      <c r="B198" s="202"/>
      <c r="C198" s="202"/>
      <c r="D198" s="202"/>
      <c r="E198" s="202"/>
      <c r="F198" s="202"/>
      <c r="G198" s="202"/>
      <c r="H198" s="203"/>
    </row>
    <row r="199" spans="1:8" ht="26.25" thickBot="1" x14ac:dyDescent="0.3">
      <c r="A199" s="67" t="s">
        <v>769</v>
      </c>
      <c r="B199" s="70" t="s">
        <v>914</v>
      </c>
      <c r="C199" s="43" t="s">
        <v>918</v>
      </c>
      <c r="D199" s="71" t="s">
        <v>371</v>
      </c>
      <c r="E199" s="191" t="s">
        <v>195</v>
      </c>
      <c r="F199" s="159"/>
      <c r="G199" s="160"/>
      <c r="H199" s="21"/>
    </row>
    <row r="200" spans="1:8" ht="26.25" thickBot="1" x14ac:dyDescent="0.3">
      <c r="A200" s="67" t="s">
        <v>770</v>
      </c>
      <c r="B200" s="70" t="s">
        <v>915</v>
      </c>
      <c r="C200" s="43" t="s">
        <v>919</v>
      </c>
      <c r="D200" s="71" t="s">
        <v>371</v>
      </c>
      <c r="E200" s="191" t="s">
        <v>195</v>
      </c>
      <c r="F200" s="159"/>
      <c r="G200" s="160"/>
      <c r="H200" s="21"/>
    </row>
    <row r="201" spans="1:8" ht="16.5" thickBot="1" x14ac:dyDescent="0.3">
      <c r="A201" s="67" t="s">
        <v>771</v>
      </c>
      <c r="B201" s="70" t="s">
        <v>916</v>
      </c>
      <c r="C201" s="43" t="s">
        <v>920</v>
      </c>
      <c r="D201" s="71" t="s">
        <v>371</v>
      </c>
      <c r="E201" s="191" t="s">
        <v>195</v>
      </c>
      <c r="F201" s="159"/>
      <c r="G201" s="160"/>
      <c r="H201" s="21"/>
    </row>
    <row r="202" spans="1:8" ht="16.5" thickBot="1" x14ac:dyDescent="0.3">
      <c r="A202" s="67" t="s">
        <v>772</v>
      </c>
      <c r="B202" s="70" t="s">
        <v>917</v>
      </c>
      <c r="C202" s="43" t="s">
        <v>921</v>
      </c>
      <c r="D202" s="71" t="s">
        <v>371</v>
      </c>
      <c r="E202" s="191" t="s">
        <v>195</v>
      </c>
      <c r="F202" s="159"/>
      <c r="G202" s="160"/>
      <c r="H202" s="21"/>
    </row>
    <row r="203" spans="1:8" ht="15.75" x14ac:dyDescent="0.25">
      <c r="A203" s="72"/>
      <c r="B203" s="88"/>
      <c r="C203" s="65"/>
      <c r="D203" s="74"/>
      <c r="E203" s="89"/>
      <c r="F203" s="89"/>
      <c r="G203" s="89"/>
      <c r="H203" s="64"/>
    </row>
    <row r="204" spans="1:8" ht="15.75" x14ac:dyDescent="0.25">
      <c r="A204" s="72"/>
      <c r="B204" s="88"/>
      <c r="C204" s="65"/>
      <c r="D204" s="74"/>
      <c r="E204" s="89"/>
      <c r="F204" s="89"/>
      <c r="G204" s="89"/>
      <c r="H204" s="64"/>
    </row>
    <row r="205" spans="1:8" x14ac:dyDescent="0.25">
      <c r="B205" s="73"/>
      <c r="C205" s="65"/>
      <c r="D205" s="74"/>
      <c r="E205" s="66"/>
      <c r="F205" s="66"/>
      <c r="G205" s="66"/>
      <c r="H205" s="64"/>
    </row>
  </sheetData>
  <mergeCells count="195">
    <mergeCell ref="E175:G175"/>
    <mergeCell ref="A155:H155"/>
    <mergeCell ref="A165:H165"/>
    <mergeCell ref="E162:G162"/>
    <mergeCell ref="E163:G163"/>
    <mergeCell ref="E164:G164"/>
    <mergeCell ref="E167:G167"/>
    <mergeCell ref="E166:G166"/>
    <mergeCell ref="E168:G168"/>
    <mergeCell ref="E169:G169"/>
    <mergeCell ref="E170:G170"/>
    <mergeCell ref="E171:G171"/>
    <mergeCell ref="E172:G172"/>
    <mergeCell ref="E173:G173"/>
    <mergeCell ref="E174:G174"/>
    <mergeCell ref="E157:G157"/>
    <mergeCell ref="E158:G158"/>
    <mergeCell ref="E159:G159"/>
    <mergeCell ref="E160:G160"/>
    <mergeCell ref="E161:G161"/>
    <mergeCell ref="A178:H178"/>
    <mergeCell ref="E179:G179"/>
    <mergeCell ref="E180:G180"/>
    <mergeCell ref="E144:G144"/>
    <mergeCell ref="E133:G133"/>
    <mergeCell ref="A126:H126"/>
    <mergeCell ref="A129:H129"/>
    <mergeCell ref="A132:H132"/>
    <mergeCell ref="E135:G135"/>
    <mergeCell ref="E136:G136"/>
    <mergeCell ref="E137:G137"/>
    <mergeCell ref="E138:G138"/>
    <mergeCell ref="E139:G139"/>
    <mergeCell ref="E140:G140"/>
    <mergeCell ref="E148:G148"/>
    <mergeCell ref="A134:H134"/>
    <mergeCell ref="E145:G145"/>
    <mergeCell ref="E146:G146"/>
    <mergeCell ref="E147:G147"/>
    <mergeCell ref="A10:H10"/>
    <mergeCell ref="E121:G121"/>
    <mergeCell ref="E125:G125"/>
    <mergeCell ref="E119:G119"/>
    <mergeCell ref="E118:G118"/>
    <mergeCell ref="E117:G117"/>
    <mergeCell ref="E120:G120"/>
    <mergeCell ref="E122:G122"/>
    <mergeCell ref="E124:G124"/>
    <mergeCell ref="E123:G123"/>
    <mergeCell ref="A116:H116"/>
    <mergeCell ref="E127:G127"/>
    <mergeCell ref="E128:G128"/>
    <mergeCell ref="E130:G130"/>
    <mergeCell ref="E131:G131"/>
    <mergeCell ref="E12:G12"/>
    <mergeCell ref="E13:G13"/>
    <mergeCell ref="E14:G14"/>
    <mergeCell ref="E24:G24"/>
    <mergeCell ref="A2:H2"/>
    <mergeCell ref="A3:H3"/>
    <mergeCell ref="A5:A9"/>
    <mergeCell ref="B5:B9"/>
    <mergeCell ref="C5:C9"/>
    <mergeCell ref="D5:D9"/>
    <mergeCell ref="E5:G9"/>
    <mergeCell ref="H5:H9"/>
    <mergeCell ref="A11:H11"/>
    <mergeCell ref="A27:H27"/>
    <mergeCell ref="E28:G28"/>
    <mergeCell ref="E25:G25"/>
    <mergeCell ref="E26:G26"/>
    <mergeCell ref="A16:H16"/>
    <mergeCell ref="E17:G17"/>
    <mergeCell ref="E18:G18"/>
    <mergeCell ref="E19:G19"/>
    <mergeCell ref="E20:G2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  <mergeCell ref="E47:G47"/>
    <mergeCell ref="E48:G48"/>
    <mergeCell ref="E49:G49"/>
    <mergeCell ref="E50:G50"/>
    <mergeCell ref="E51:G51"/>
    <mergeCell ref="E52:G52"/>
    <mergeCell ref="E41:G41"/>
    <mergeCell ref="E42:G42"/>
    <mergeCell ref="E43:G43"/>
    <mergeCell ref="E44:G44"/>
    <mergeCell ref="E45:G45"/>
    <mergeCell ref="E46:G46"/>
    <mergeCell ref="A56:H56"/>
    <mergeCell ref="E57:G57"/>
    <mergeCell ref="E58:G58"/>
    <mergeCell ref="E59:G59"/>
    <mergeCell ref="E53:G53"/>
    <mergeCell ref="E54:G54"/>
    <mergeCell ref="E55:G55"/>
    <mergeCell ref="E66:G66"/>
    <mergeCell ref="E67:G67"/>
    <mergeCell ref="E68:G68"/>
    <mergeCell ref="E69:G69"/>
    <mergeCell ref="E70:G70"/>
    <mergeCell ref="E71:G71"/>
    <mergeCell ref="E60:G60"/>
    <mergeCell ref="E61:G61"/>
    <mergeCell ref="E62:G62"/>
    <mergeCell ref="E63:G63"/>
    <mergeCell ref="E64:G64"/>
    <mergeCell ref="E65:G65"/>
    <mergeCell ref="E80:G80"/>
    <mergeCell ref="E81:G81"/>
    <mergeCell ref="E82:G82"/>
    <mergeCell ref="E83:G83"/>
    <mergeCell ref="E72:G72"/>
    <mergeCell ref="E73:G73"/>
    <mergeCell ref="E74:G74"/>
    <mergeCell ref="E75:G75"/>
    <mergeCell ref="E76:G76"/>
    <mergeCell ref="E77:G77"/>
    <mergeCell ref="E79:G79"/>
    <mergeCell ref="E154:G154"/>
    <mergeCell ref="E22:G22"/>
    <mergeCell ref="E23:G23"/>
    <mergeCell ref="A149:H149"/>
    <mergeCell ref="E150:G150"/>
    <mergeCell ref="A151:H151"/>
    <mergeCell ref="E152:G152"/>
    <mergeCell ref="E153:G153"/>
    <mergeCell ref="A141:H141"/>
    <mergeCell ref="E142:G142"/>
    <mergeCell ref="E143:G143"/>
    <mergeCell ref="E113:G113"/>
    <mergeCell ref="E114:G114"/>
    <mergeCell ref="E84:G84"/>
    <mergeCell ref="E85:G85"/>
    <mergeCell ref="E104:G104"/>
    <mergeCell ref="E105:G105"/>
    <mergeCell ref="E106:G106"/>
    <mergeCell ref="E95:G95"/>
    <mergeCell ref="E96:G96"/>
    <mergeCell ref="E97:G97"/>
    <mergeCell ref="E98:G98"/>
    <mergeCell ref="E156:G156"/>
    <mergeCell ref="E15:G15"/>
    <mergeCell ref="E21:G21"/>
    <mergeCell ref="E115:G115"/>
    <mergeCell ref="E107:G107"/>
    <mergeCell ref="E108:G108"/>
    <mergeCell ref="E109:G109"/>
    <mergeCell ref="E110:G110"/>
    <mergeCell ref="E111:G111"/>
    <mergeCell ref="E112:G112"/>
    <mergeCell ref="E101:G101"/>
    <mergeCell ref="E102:G102"/>
    <mergeCell ref="E103:G103"/>
    <mergeCell ref="E100:G100"/>
    <mergeCell ref="E89:G89"/>
    <mergeCell ref="E90:G90"/>
    <mergeCell ref="E91:G91"/>
    <mergeCell ref="E92:G92"/>
    <mergeCell ref="E93:G93"/>
    <mergeCell ref="E94:G94"/>
    <mergeCell ref="A86:H86"/>
    <mergeCell ref="E87:G87"/>
    <mergeCell ref="E88:G88"/>
    <mergeCell ref="E78:G78"/>
    <mergeCell ref="E99:G99"/>
    <mergeCell ref="E181:G181"/>
    <mergeCell ref="E182:G182"/>
    <mergeCell ref="E183:G183"/>
    <mergeCell ref="E184:G184"/>
    <mergeCell ref="E185:G185"/>
    <mergeCell ref="E186:G186"/>
    <mergeCell ref="E187:G187"/>
    <mergeCell ref="E200:G200"/>
    <mergeCell ref="E201:G201"/>
    <mergeCell ref="E202:G202"/>
    <mergeCell ref="E191:G191"/>
    <mergeCell ref="A190:H190"/>
    <mergeCell ref="E192:G192"/>
    <mergeCell ref="E193:G193"/>
    <mergeCell ref="E194:G194"/>
    <mergeCell ref="E195:G195"/>
    <mergeCell ref="A198:H198"/>
    <mergeCell ref="E199:G199"/>
  </mergeCells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opLeftCell="A172" workbookViewId="0">
      <selection activeCell="A178" sqref="A178:XFD195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"/>
    </row>
    <row r="3" spans="1:8" x14ac:dyDescent="0.25">
      <c r="A3" s="141" t="s">
        <v>718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1" t="s">
        <v>805</v>
      </c>
      <c r="B4" s="141"/>
      <c r="C4" s="141"/>
      <c r="D4" s="141"/>
      <c r="E4" s="141"/>
      <c r="F4" s="141"/>
      <c r="G4" s="141"/>
      <c r="H4" s="141"/>
    </row>
    <row r="5" spans="1:8" ht="15.75" thickBot="1" x14ac:dyDescent="0.3">
      <c r="A5" s="2"/>
      <c r="B5" s="75"/>
      <c r="C5" s="75"/>
      <c r="D5" s="75"/>
      <c r="E5" s="75"/>
      <c r="F5" s="75"/>
    </row>
    <row r="6" spans="1:8" x14ac:dyDescent="0.25">
      <c r="A6" s="148" t="s">
        <v>2</v>
      </c>
      <c r="B6" s="183" t="s">
        <v>3</v>
      </c>
      <c r="C6" s="186" t="s">
        <v>197</v>
      </c>
      <c r="D6" s="162" t="s">
        <v>196</v>
      </c>
      <c r="E6" s="161" t="s">
        <v>6</v>
      </c>
      <c r="F6" s="155"/>
      <c r="G6" s="162"/>
      <c r="H6" s="145" t="s">
        <v>16</v>
      </c>
    </row>
    <row r="7" spans="1:8" x14ac:dyDescent="0.25">
      <c r="A7" s="149"/>
      <c r="B7" s="184"/>
      <c r="C7" s="187"/>
      <c r="D7" s="165"/>
      <c r="E7" s="163"/>
      <c r="F7" s="164"/>
      <c r="G7" s="165"/>
      <c r="H7" s="146"/>
    </row>
    <row r="8" spans="1:8" x14ac:dyDescent="0.25">
      <c r="A8" s="149"/>
      <c r="B8" s="184"/>
      <c r="C8" s="187"/>
      <c r="D8" s="165"/>
      <c r="E8" s="163"/>
      <c r="F8" s="164"/>
      <c r="G8" s="165"/>
      <c r="H8" s="146"/>
    </row>
    <row r="9" spans="1:8" x14ac:dyDescent="0.25">
      <c r="A9" s="149"/>
      <c r="B9" s="184"/>
      <c r="C9" s="187"/>
      <c r="D9" s="165"/>
      <c r="E9" s="163"/>
      <c r="F9" s="164"/>
      <c r="G9" s="165"/>
      <c r="H9" s="146"/>
    </row>
    <row r="10" spans="1:8" ht="15.75" thickBot="1" x14ac:dyDescent="0.3">
      <c r="A10" s="182"/>
      <c r="B10" s="185"/>
      <c r="C10" s="188"/>
      <c r="D10" s="168"/>
      <c r="E10" s="166"/>
      <c r="F10" s="167"/>
      <c r="G10" s="168"/>
      <c r="H10" s="147"/>
    </row>
    <row r="11" spans="1:8" ht="15.75" thickBot="1" x14ac:dyDescent="0.3">
      <c r="A11" s="198" t="s">
        <v>802</v>
      </c>
      <c r="B11" s="199"/>
      <c r="C11" s="199"/>
      <c r="D11" s="199"/>
      <c r="E11" s="199"/>
      <c r="F11" s="199"/>
      <c r="G11" s="199"/>
      <c r="H11" s="200"/>
    </row>
    <row r="12" spans="1:8" ht="15.75" thickBot="1" x14ac:dyDescent="0.3">
      <c r="A12" s="195" t="s">
        <v>14</v>
      </c>
      <c r="B12" s="196"/>
      <c r="C12" s="196"/>
      <c r="D12" s="196"/>
      <c r="E12" s="196"/>
      <c r="F12" s="196"/>
      <c r="G12" s="196"/>
      <c r="H12" s="197"/>
    </row>
    <row r="13" spans="1:8" ht="15.75" thickBot="1" x14ac:dyDescent="0.3">
      <c r="A13" s="47" t="s">
        <v>15</v>
      </c>
      <c r="B13" s="48" t="s">
        <v>826</v>
      </c>
      <c r="C13" s="48" t="s">
        <v>806</v>
      </c>
      <c r="D13" s="49" t="s">
        <v>199</v>
      </c>
      <c r="E13" s="189" t="s">
        <v>716</v>
      </c>
      <c r="F13" s="189"/>
      <c r="G13" s="190"/>
      <c r="H13" s="50" t="s">
        <v>923</v>
      </c>
    </row>
    <row r="14" spans="1:8" ht="15.75" thickBot="1" x14ac:dyDescent="0.3">
      <c r="A14" s="47" t="s">
        <v>211</v>
      </c>
      <c r="B14" s="48" t="s">
        <v>827</v>
      </c>
      <c r="C14" s="48" t="s">
        <v>806</v>
      </c>
      <c r="D14" s="49" t="s">
        <v>199</v>
      </c>
      <c r="E14" s="191" t="s">
        <v>195</v>
      </c>
      <c r="F14" s="159"/>
      <c r="G14" s="160"/>
      <c r="H14" s="20"/>
    </row>
    <row r="15" spans="1:8" ht="15.75" thickBot="1" x14ac:dyDescent="0.3">
      <c r="A15" s="47" t="s">
        <v>212</v>
      </c>
      <c r="B15" s="48" t="s">
        <v>828</v>
      </c>
      <c r="C15" s="48" t="s">
        <v>806</v>
      </c>
      <c r="D15" s="49" t="s">
        <v>199</v>
      </c>
      <c r="E15" s="191" t="s">
        <v>195</v>
      </c>
      <c r="F15" s="159"/>
      <c r="G15" s="160"/>
      <c r="H15" s="20"/>
    </row>
    <row r="16" spans="1:8" ht="15.75" thickBot="1" x14ac:dyDescent="0.3">
      <c r="A16" s="52" t="s">
        <v>213</v>
      </c>
      <c r="B16" s="43" t="s">
        <v>829</v>
      </c>
      <c r="C16" s="43" t="s">
        <v>806</v>
      </c>
      <c r="D16" s="44" t="s">
        <v>199</v>
      </c>
      <c r="E16" s="191" t="s">
        <v>195</v>
      </c>
      <c r="F16" s="159"/>
      <c r="G16" s="160"/>
      <c r="H16" s="20"/>
    </row>
    <row r="17" spans="1:8" ht="15.75" thickBot="1" x14ac:dyDescent="0.3">
      <c r="A17" s="52" t="s">
        <v>214</v>
      </c>
      <c r="B17" s="43" t="s">
        <v>830</v>
      </c>
      <c r="C17" s="43" t="s">
        <v>806</v>
      </c>
      <c r="D17" s="44" t="s">
        <v>199</v>
      </c>
      <c r="E17" s="191" t="s">
        <v>195</v>
      </c>
      <c r="F17" s="159"/>
      <c r="G17" s="160"/>
      <c r="H17" s="20"/>
    </row>
    <row r="18" spans="1:8" ht="15.75" thickBot="1" x14ac:dyDescent="0.3">
      <c r="A18" s="52" t="s">
        <v>215</v>
      </c>
      <c r="B18" s="43" t="s">
        <v>831</v>
      </c>
      <c r="C18" s="43" t="s">
        <v>806</v>
      </c>
      <c r="D18" s="44" t="s">
        <v>199</v>
      </c>
      <c r="E18" s="191" t="s">
        <v>195</v>
      </c>
      <c r="F18" s="159"/>
      <c r="G18" s="160"/>
      <c r="H18" s="20"/>
    </row>
    <row r="19" spans="1:8" ht="15.75" thickBot="1" x14ac:dyDescent="0.3">
      <c r="A19" s="52" t="s">
        <v>216</v>
      </c>
      <c r="B19" s="43" t="s">
        <v>832</v>
      </c>
      <c r="C19" s="43" t="s">
        <v>806</v>
      </c>
      <c r="D19" s="44" t="s">
        <v>199</v>
      </c>
      <c r="E19" s="191" t="s">
        <v>195</v>
      </c>
      <c r="F19" s="159"/>
      <c r="G19" s="160"/>
      <c r="H19" s="20"/>
    </row>
    <row r="20" spans="1:8" ht="15.75" thickBot="1" x14ac:dyDescent="0.3">
      <c r="A20" s="192" t="s">
        <v>17</v>
      </c>
      <c r="B20" s="193"/>
      <c r="C20" s="193"/>
      <c r="D20" s="193"/>
      <c r="E20" s="193"/>
      <c r="F20" s="193"/>
      <c r="G20" s="193"/>
      <c r="H20" s="194"/>
    </row>
    <row r="21" spans="1:8" ht="15.75" thickBot="1" x14ac:dyDescent="0.3">
      <c r="A21" s="46" t="s">
        <v>18</v>
      </c>
      <c r="B21" s="48" t="s">
        <v>833</v>
      </c>
      <c r="C21" s="48" t="s">
        <v>806</v>
      </c>
      <c r="D21" s="49" t="s">
        <v>199</v>
      </c>
      <c r="E21" s="191" t="s">
        <v>716</v>
      </c>
      <c r="F21" s="159"/>
      <c r="G21" s="160"/>
      <c r="H21" s="50" t="s">
        <v>923</v>
      </c>
    </row>
    <row r="22" spans="1:8" ht="15.75" thickBot="1" x14ac:dyDescent="0.3">
      <c r="A22" s="46" t="s">
        <v>229</v>
      </c>
      <c r="B22" s="48" t="s">
        <v>834</v>
      </c>
      <c r="C22" s="48" t="s">
        <v>806</v>
      </c>
      <c r="D22" s="49" t="s">
        <v>199</v>
      </c>
      <c r="E22" s="191" t="s">
        <v>195</v>
      </c>
      <c r="F22" s="159"/>
      <c r="G22" s="160"/>
      <c r="H22" s="20"/>
    </row>
    <row r="23" spans="1:8" ht="15.75" thickBot="1" x14ac:dyDescent="0.3">
      <c r="A23" s="46" t="s">
        <v>230</v>
      </c>
      <c r="B23" s="48" t="s">
        <v>835</v>
      </c>
      <c r="C23" s="48" t="s">
        <v>806</v>
      </c>
      <c r="D23" s="49" t="s">
        <v>199</v>
      </c>
      <c r="E23" s="191" t="s">
        <v>195</v>
      </c>
      <c r="F23" s="159"/>
      <c r="G23" s="160"/>
      <c r="H23" s="20"/>
    </row>
    <row r="24" spans="1:8" ht="15.75" thickBot="1" x14ac:dyDescent="0.3">
      <c r="A24" s="46" t="s">
        <v>231</v>
      </c>
      <c r="B24" s="43" t="s">
        <v>836</v>
      </c>
      <c r="C24" s="48" t="s">
        <v>806</v>
      </c>
      <c r="D24" s="49" t="s">
        <v>199</v>
      </c>
      <c r="E24" s="191" t="s">
        <v>195</v>
      </c>
      <c r="F24" s="159"/>
      <c r="G24" s="160"/>
      <c r="H24" s="20"/>
    </row>
    <row r="25" spans="1:8" ht="15.75" thickBot="1" x14ac:dyDescent="0.3">
      <c r="A25" s="60" t="s">
        <v>232</v>
      </c>
      <c r="B25" s="43" t="s">
        <v>837</v>
      </c>
      <c r="C25" s="48" t="s">
        <v>806</v>
      </c>
      <c r="D25" s="49" t="s">
        <v>199</v>
      </c>
      <c r="E25" s="191" t="s">
        <v>195</v>
      </c>
      <c r="F25" s="159"/>
      <c r="G25" s="160"/>
      <c r="H25" s="20"/>
    </row>
    <row r="26" spans="1:8" ht="15.75" thickBot="1" x14ac:dyDescent="0.3">
      <c r="A26" s="60" t="s">
        <v>233</v>
      </c>
      <c r="B26" s="43" t="s">
        <v>838</v>
      </c>
      <c r="C26" s="48" t="s">
        <v>806</v>
      </c>
      <c r="D26" s="49" t="s">
        <v>199</v>
      </c>
      <c r="E26" s="191" t="s">
        <v>195</v>
      </c>
      <c r="F26" s="159"/>
      <c r="G26" s="160"/>
      <c r="H26" s="20"/>
    </row>
    <row r="27" spans="1:8" ht="15.75" thickBot="1" x14ac:dyDescent="0.3">
      <c r="A27" s="60" t="s">
        <v>234</v>
      </c>
      <c r="B27" s="43" t="s">
        <v>839</v>
      </c>
      <c r="C27" s="48" t="s">
        <v>806</v>
      </c>
      <c r="D27" s="49" t="s">
        <v>199</v>
      </c>
      <c r="E27" s="191" t="s">
        <v>195</v>
      </c>
      <c r="F27" s="159"/>
      <c r="G27" s="160"/>
      <c r="H27" s="20"/>
    </row>
    <row r="28" spans="1:8" ht="15.75" thickBot="1" x14ac:dyDescent="0.3">
      <c r="A28" s="142" t="s">
        <v>19</v>
      </c>
      <c r="B28" s="143"/>
      <c r="C28" s="143"/>
      <c r="D28" s="143"/>
      <c r="E28" s="143"/>
      <c r="F28" s="143"/>
      <c r="G28" s="143"/>
      <c r="H28" s="144"/>
    </row>
    <row r="29" spans="1:8" ht="15.75" thickBot="1" x14ac:dyDescent="0.3">
      <c r="A29" s="21" t="s">
        <v>20</v>
      </c>
      <c r="B29" s="45" t="s">
        <v>852</v>
      </c>
      <c r="C29" s="43" t="s">
        <v>806</v>
      </c>
      <c r="D29" s="44" t="s">
        <v>199</v>
      </c>
      <c r="E29" s="191" t="s">
        <v>195</v>
      </c>
      <c r="F29" s="159"/>
      <c r="G29" s="160"/>
      <c r="H29" s="21"/>
    </row>
    <row r="30" spans="1:8" ht="15.75" thickBot="1" x14ac:dyDescent="0.3">
      <c r="A30" s="21" t="s">
        <v>21</v>
      </c>
      <c r="B30" s="45" t="s">
        <v>853</v>
      </c>
      <c r="C30" s="43" t="s">
        <v>806</v>
      </c>
      <c r="D30" s="44" t="s">
        <v>199</v>
      </c>
      <c r="E30" s="208" t="s">
        <v>195</v>
      </c>
      <c r="F30" s="208"/>
      <c r="G30" s="208"/>
      <c r="H30" s="21"/>
    </row>
    <row r="31" spans="1:8" ht="15.75" thickBot="1" x14ac:dyDescent="0.3">
      <c r="A31" s="21" t="s">
        <v>22</v>
      </c>
      <c r="B31" s="45" t="s">
        <v>254</v>
      </c>
      <c r="C31" s="43" t="s">
        <v>806</v>
      </c>
      <c r="D31" s="44" t="s">
        <v>199</v>
      </c>
      <c r="E31" s="208" t="s">
        <v>195</v>
      </c>
      <c r="F31" s="208"/>
      <c r="G31" s="208"/>
      <c r="H31" s="21"/>
    </row>
    <row r="32" spans="1:8" ht="15.75" thickBot="1" x14ac:dyDescent="0.3">
      <c r="A32" s="21" t="s">
        <v>23</v>
      </c>
      <c r="B32" s="45" t="s">
        <v>255</v>
      </c>
      <c r="C32" s="43" t="s">
        <v>806</v>
      </c>
      <c r="D32" s="44" t="s">
        <v>199</v>
      </c>
      <c r="E32" s="208" t="s">
        <v>195</v>
      </c>
      <c r="F32" s="208"/>
      <c r="G32" s="208"/>
      <c r="H32" s="21"/>
    </row>
    <row r="33" spans="1:8" ht="15.75" thickBot="1" x14ac:dyDescent="0.3">
      <c r="A33" s="21" t="s">
        <v>24</v>
      </c>
      <c r="B33" s="45" t="s">
        <v>466</v>
      </c>
      <c r="C33" s="43" t="s">
        <v>806</v>
      </c>
      <c r="D33" s="44" t="s">
        <v>199</v>
      </c>
      <c r="E33" s="208" t="s">
        <v>195</v>
      </c>
      <c r="F33" s="208"/>
      <c r="G33" s="208"/>
      <c r="H33" s="21"/>
    </row>
    <row r="34" spans="1:8" ht="15.75" thickBot="1" x14ac:dyDescent="0.3">
      <c r="A34" s="21" t="s">
        <v>25</v>
      </c>
      <c r="B34" s="45" t="s">
        <v>261</v>
      </c>
      <c r="C34" s="43" t="s">
        <v>806</v>
      </c>
      <c r="D34" s="44" t="s">
        <v>199</v>
      </c>
      <c r="E34" s="208" t="s">
        <v>195</v>
      </c>
      <c r="F34" s="208"/>
      <c r="G34" s="208"/>
      <c r="H34" s="21"/>
    </row>
    <row r="35" spans="1:8" ht="15.75" thickBot="1" x14ac:dyDescent="0.3">
      <c r="A35" s="21" t="s">
        <v>26</v>
      </c>
      <c r="B35" s="45" t="s">
        <v>262</v>
      </c>
      <c r="C35" s="43" t="s">
        <v>806</v>
      </c>
      <c r="D35" s="44" t="s">
        <v>199</v>
      </c>
      <c r="E35" s="208" t="s">
        <v>195</v>
      </c>
      <c r="F35" s="208"/>
      <c r="G35" s="208"/>
      <c r="H35" s="21"/>
    </row>
    <row r="36" spans="1:8" ht="15.75" thickBot="1" x14ac:dyDescent="0.3">
      <c r="A36" s="21" t="s">
        <v>27</v>
      </c>
      <c r="B36" s="45" t="s">
        <v>263</v>
      </c>
      <c r="C36" s="48" t="s">
        <v>806</v>
      </c>
      <c r="D36" s="44" t="s">
        <v>199</v>
      </c>
      <c r="E36" s="189" t="s">
        <v>195</v>
      </c>
      <c r="F36" s="189"/>
      <c r="G36" s="190"/>
      <c r="H36" s="21"/>
    </row>
    <row r="37" spans="1:8" ht="15.75" thickBot="1" x14ac:dyDescent="0.3">
      <c r="A37" s="21" t="s">
        <v>28</v>
      </c>
      <c r="B37" s="45" t="s">
        <v>854</v>
      </c>
      <c r="C37" s="48" t="s">
        <v>806</v>
      </c>
      <c r="D37" s="44" t="s">
        <v>199</v>
      </c>
      <c r="E37" s="189" t="s">
        <v>195</v>
      </c>
      <c r="F37" s="189"/>
      <c r="G37" s="190"/>
      <c r="H37" s="21"/>
    </row>
    <row r="38" spans="1:8" ht="15.75" thickBot="1" x14ac:dyDescent="0.3">
      <c r="A38" s="21" t="s">
        <v>29</v>
      </c>
      <c r="B38" s="45" t="s">
        <v>855</v>
      </c>
      <c r="C38" s="48" t="s">
        <v>806</v>
      </c>
      <c r="D38" s="44" t="s">
        <v>199</v>
      </c>
      <c r="E38" s="189" t="s">
        <v>195</v>
      </c>
      <c r="F38" s="189"/>
      <c r="G38" s="190"/>
      <c r="H38" s="21"/>
    </row>
    <row r="39" spans="1:8" ht="15.75" thickBot="1" x14ac:dyDescent="0.3">
      <c r="A39" s="21" t="s">
        <v>30</v>
      </c>
      <c r="B39" s="45" t="s">
        <v>856</v>
      </c>
      <c r="C39" s="48" t="s">
        <v>806</v>
      </c>
      <c r="D39" s="44" t="s">
        <v>199</v>
      </c>
      <c r="E39" s="189" t="s">
        <v>195</v>
      </c>
      <c r="F39" s="189"/>
      <c r="G39" s="190"/>
      <c r="H39" s="21"/>
    </row>
    <row r="40" spans="1:8" ht="15.75" thickBot="1" x14ac:dyDescent="0.3">
      <c r="A40" s="21" t="s">
        <v>31</v>
      </c>
      <c r="B40" s="45" t="s">
        <v>265</v>
      </c>
      <c r="C40" s="48" t="s">
        <v>806</v>
      </c>
      <c r="D40" s="44" t="s">
        <v>199</v>
      </c>
      <c r="E40" s="189" t="s">
        <v>195</v>
      </c>
      <c r="F40" s="189"/>
      <c r="G40" s="190"/>
      <c r="H40" s="21"/>
    </row>
    <row r="41" spans="1:8" ht="15.75" thickBot="1" x14ac:dyDescent="0.3">
      <c r="A41" s="21" t="s">
        <v>32</v>
      </c>
      <c r="B41" s="45" t="s">
        <v>266</v>
      </c>
      <c r="C41" s="48" t="s">
        <v>806</v>
      </c>
      <c r="D41" s="44" t="s">
        <v>199</v>
      </c>
      <c r="E41" s="189" t="s">
        <v>195</v>
      </c>
      <c r="F41" s="189"/>
      <c r="G41" s="190"/>
      <c r="H41" s="21"/>
    </row>
    <row r="42" spans="1:8" ht="15.75" thickBot="1" x14ac:dyDescent="0.3">
      <c r="A42" s="21" t="s">
        <v>33</v>
      </c>
      <c r="B42" s="45" t="s">
        <v>267</v>
      </c>
      <c r="C42" s="48" t="s">
        <v>806</v>
      </c>
      <c r="D42" s="44" t="s">
        <v>199</v>
      </c>
      <c r="E42" s="189" t="s">
        <v>195</v>
      </c>
      <c r="F42" s="189"/>
      <c r="G42" s="190"/>
      <c r="H42" s="21"/>
    </row>
    <row r="43" spans="1:8" ht="15.75" thickBot="1" x14ac:dyDescent="0.3">
      <c r="A43" s="21" t="s">
        <v>34</v>
      </c>
      <c r="B43" s="45" t="s">
        <v>268</v>
      </c>
      <c r="C43" s="48" t="s">
        <v>806</v>
      </c>
      <c r="D43" s="44" t="s">
        <v>199</v>
      </c>
      <c r="E43" s="189" t="s">
        <v>195</v>
      </c>
      <c r="F43" s="189"/>
      <c r="G43" s="190"/>
      <c r="H43" s="21"/>
    </row>
    <row r="44" spans="1:8" ht="15.75" thickBot="1" x14ac:dyDescent="0.3">
      <c r="A44" s="21" t="s">
        <v>35</v>
      </c>
      <c r="B44" s="45" t="s">
        <v>269</v>
      </c>
      <c r="C44" s="48" t="s">
        <v>806</v>
      </c>
      <c r="D44" s="44" t="s">
        <v>199</v>
      </c>
      <c r="E44" s="189" t="s">
        <v>195</v>
      </c>
      <c r="F44" s="189"/>
      <c r="G44" s="190"/>
      <c r="H44" s="21"/>
    </row>
    <row r="45" spans="1:8" ht="15.75" thickBot="1" x14ac:dyDescent="0.3">
      <c r="A45" s="21" t="s">
        <v>36</v>
      </c>
      <c r="B45" s="45" t="s">
        <v>270</v>
      </c>
      <c r="C45" s="48" t="s">
        <v>806</v>
      </c>
      <c r="D45" s="44" t="s">
        <v>199</v>
      </c>
      <c r="E45" s="189" t="s">
        <v>195</v>
      </c>
      <c r="F45" s="189"/>
      <c r="G45" s="190"/>
      <c r="H45" s="21"/>
    </row>
    <row r="46" spans="1:8" ht="15.75" thickBot="1" x14ac:dyDescent="0.3">
      <c r="A46" s="21" t="s">
        <v>37</v>
      </c>
      <c r="B46" s="45" t="s">
        <v>271</v>
      </c>
      <c r="C46" s="48" t="s">
        <v>806</v>
      </c>
      <c r="D46" s="44" t="s">
        <v>199</v>
      </c>
      <c r="E46" s="189" t="s">
        <v>195</v>
      </c>
      <c r="F46" s="189"/>
      <c r="G46" s="190"/>
      <c r="H46" s="21"/>
    </row>
    <row r="47" spans="1:8" ht="15.75" thickBot="1" x14ac:dyDescent="0.3">
      <c r="A47" s="21" t="s">
        <v>38</v>
      </c>
      <c r="B47" s="45" t="s">
        <v>857</v>
      </c>
      <c r="C47" s="48" t="s">
        <v>806</v>
      </c>
      <c r="D47" s="44" t="s">
        <v>199</v>
      </c>
      <c r="E47" s="189" t="s">
        <v>195</v>
      </c>
      <c r="F47" s="189"/>
      <c r="G47" s="190"/>
      <c r="H47" s="21"/>
    </row>
    <row r="48" spans="1:8" ht="15.75" thickBot="1" x14ac:dyDescent="0.3">
      <c r="A48" s="21" t="s">
        <v>39</v>
      </c>
      <c r="B48" s="45" t="s">
        <v>858</v>
      </c>
      <c r="C48" s="48" t="s">
        <v>806</v>
      </c>
      <c r="D48" s="44" t="s">
        <v>199</v>
      </c>
      <c r="E48" s="189" t="s">
        <v>195</v>
      </c>
      <c r="F48" s="189"/>
      <c r="G48" s="190"/>
      <c r="H48" s="21"/>
    </row>
    <row r="49" spans="1:8" ht="15.75" thickBot="1" x14ac:dyDescent="0.3">
      <c r="A49" s="21" t="s">
        <v>278</v>
      </c>
      <c r="B49" s="45" t="s">
        <v>859</v>
      </c>
      <c r="C49" s="48" t="s">
        <v>806</v>
      </c>
      <c r="D49" s="44" t="s">
        <v>199</v>
      </c>
      <c r="E49" s="189" t="s">
        <v>195</v>
      </c>
      <c r="F49" s="189"/>
      <c r="G49" s="190"/>
      <c r="H49" s="21"/>
    </row>
    <row r="50" spans="1:8" ht="15.75" thickBot="1" x14ac:dyDescent="0.3">
      <c r="A50" s="142" t="s">
        <v>41</v>
      </c>
      <c r="B50" s="143"/>
      <c r="C50" s="143"/>
      <c r="D50" s="143"/>
      <c r="E50" s="143"/>
      <c r="F50" s="143"/>
      <c r="G50" s="143"/>
      <c r="H50" s="144"/>
    </row>
    <row r="51" spans="1:8" ht="15.75" thickBot="1" x14ac:dyDescent="0.3">
      <c r="A51" s="21" t="s">
        <v>42</v>
      </c>
      <c r="B51" s="45" t="s">
        <v>860</v>
      </c>
      <c r="C51" s="48" t="s">
        <v>806</v>
      </c>
      <c r="D51" s="44" t="s">
        <v>199</v>
      </c>
      <c r="E51" s="189" t="s">
        <v>195</v>
      </c>
      <c r="F51" s="189"/>
      <c r="G51" s="190"/>
      <c r="H51" s="21"/>
    </row>
    <row r="52" spans="1:8" ht="15.75" thickBot="1" x14ac:dyDescent="0.3">
      <c r="A52" s="21" t="s">
        <v>43</v>
      </c>
      <c r="B52" s="45" t="s">
        <v>861</v>
      </c>
      <c r="C52" s="48" t="s">
        <v>806</v>
      </c>
      <c r="D52" s="44" t="s">
        <v>199</v>
      </c>
      <c r="E52" s="189" t="s">
        <v>195</v>
      </c>
      <c r="F52" s="189"/>
      <c r="G52" s="190"/>
      <c r="H52" s="21"/>
    </row>
    <row r="53" spans="1:8" ht="15.75" thickBot="1" x14ac:dyDescent="0.3">
      <c r="A53" s="21" t="s">
        <v>44</v>
      </c>
      <c r="B53" s="45" t="s">
        <v>862</v>
      </c>
      <c r="C53" s="48" t="s">
        <v>806</v>
      </c>
      <c r="D53" s="44" t="s">
        <v>199</v>
      </c>
      <c r="E53" s="189" t="s">
        <v>195</v>
      </c>
      <c r="F53" s="189"/>
      <c r="G53" s="190"/>
      <c r="H53" s="21"/>
    </row>
    <row r="54" spans="1:8" ht="15.75" thickBot="1" x14ac:dyDescent="0.3">
      <c r="A54" s="21" t="s">
        <v>45</v>
      </c>
      <c r="B54" s="45" t="s">
        <v>863</v>
      </c>
      <c r="C54" s="48" t="s">
        <v>806</v>
      </c>
      <c r="D54" s="44" t="s">
        <v>199</v>
      </c>
      <c r="E54" s="189" t="s">
        <v>195</v>
      </c>
      <c r="F54" s="189"/>
      <c r="G54" s="190"/>
      <c r="H54" s="21"/>
    </row>
    <row r="55" spans="1:8" ht="15.75" thickBot="1" x14ac:dyDescent="0.3">
      <c r="A55" s="21" t="s">
        <v>46</v>
      </c>
      <c r="B55" s="45" t="s">
        <v>500</v>
      </c>
      <c r="C55" s="48" t="s">
        <v>806</v>
      </c>
      <c r="D55" s="44" t="s">
        <v>199</v>
      </c>
      <c r="E55" s="189" t="s">
        <v>195</v>
      </c>
      <c r="F55" s="189"/>
      <c r="G55" s="190"/>
      <c r="H55" s="21"/>
    </row>
    <row r="56" spans="1:8" ht="15.75" thickBot="1" x14ac:dyDescent="0.3">
      <c r="A56" s="21" t="s">
        <v>47</v>
      </c>
      <c r="B56" s="45" t="s">
        <v>295</v>
      </c>
      <c r="C56" s="48" t="s">
        <v>806</v>
      </c>
      <c r="D56" s="44" t="s">
        <v>199</v>
      </c>
      <c r="E56" s="189" t="s">
        <v>195</v>
      </c>
      <c r="F56" s="189"/>
      <c r="G56" s="190"/>
      <c r="H56" s="21"/>
    </row>
    <row r="57" spans="1:8" ht="15.75" thickBot="1" x14ac:dyDescent="0.3">
      <c r="A57" s="21" t="s">
        <v>48</v>
      </c>
      <c r="B57" s="45" t="s">
        <v>864</v>
      </c>
      <c r="C57" s="48" t="s">
        <v>806</v>
      </c>
      <c r="D57" s="44" t="s">
        <v>199</v>
      </c>
      <c r="E57" s="189" t="s">
        <v>195</v>
      </c>
      <c r="F57" s="189"/>
      <c r="G57" s="190"/>
      <c r="H57" s="21"/>
    </row>
    <row r="58" spans="1:8" ht="15.75" thickBot="1" x14ac:dyDescent="0.3">
      <c r="A58" s="21" t="s">
        <v>49</v>
      </c>
      <c r="B58" s="45" t="s">
        <v>297</v>
      </c>
      <c r="C58" s="48" t="s">
        <v>806</v>
      </c>
      <c r="D58" s="44" t="s">
        <v>199</v>
      </c>
      <c r="E58" s="189" t="s">
        <v>195</v>
      </c>
      <c r="F58" s="189"/>
      <c r="G58" s="190"/>
      <c r="H58" s="21"/>
    </row>
    <row r="59" spans="1:8" ht="15.75" thickBot="1" x14ac:dyDescent="0.3">
      <c r="A59" s="21" t="s">
        <v>50</v>
      </c>
      <c r="B59" s="45" t="s">
        <v>865</v>
      </c>
      <c r="C59" s="48" t="s">
        <v>806</v>
      </c>
      <c r="D59" s="44" t="s">
        <v>199</v>
      </c>
      <c r="E59" s="189" t="s">
        <v>195</v>
      </c>
      <c r="F59" s="189"/>
      <c r="G59" s="190"/>
      <c r="H59" s="21"/>
    </row>
    <row r="60" spans="1:8" ht="15.75" thickBot="1" x14ac:dyDescent="0.3">
      <c r="A60" s="21" t="s">
        <v>51</v>
      </c>
      <c r="B60" s="45" t="s">
        <v>866</v>
      </c>
      <c r="C60" s="48" t="s">
        <v>806</v>
      </c>
      <c r="D60" s="44" t="s">
        <v>199</v>
      </c>
      <c r="E60" s="189" t="s">
        <v>195</v>
      </c>
      <c r="F60" s="189"/>
      <c r="G60" s="190"/>
      <c r="H60" s="21"/>
    </row>
    <row r="61" spans="1:8" ht="15.75" thickBot="1" x14ac:dyDescent="0.3">
      <c r="A61" s="21" t="s">
        <v>52</v>
      </c>
      <c r="B61" s="45" t="s">
        <v>867</v>
      </c>
      <c r="C61" s="48" t="s">
        <v>806</v>
      </c>
      <c r="D61" s="44" t="s">
        <v>199</v>
      </c>
      <c r="E61" s="189" t="s">
        <v>195</v>
      </c>
      <c r="F61" s="189"/>
      <c r="G61" s="190"/>
      <c r="H61" s="21"/>
    </row>
    <row r="62" spans="1:8" ht="15.75" thickBot="1" x14ac:dyDescent="0.3">
      <c r="A62" s="21" t="s">
        <v>53</v>
      </c>
      <c r="B62" s="45" t="s">
        <v>299</v>
      </c>
      <c r="C62" s="48" t="s">
        <v>806</v>
      </c>
      <c r="D62" s="44" t="s">
        <v>199</v>
      </c>
      <c r="E62" s="189" t="s">
        <v>195</v>
      </c>
      <c r="F62" s="189"/>
      <c r="G62" s="190"/>
      <c r="H62" s="21"/>
    </row>
    <row r="63" spans="1:8" ht="15.75" thickBot="1" x14ac:dyDescent="0.3">
      <c r="A63" s="21" t="s">
        <v>54</v>
      </c>
      <c r="B63" s="45" t="s">
        <v>868</v>
      </c>
      <c r="C63" s="48" t="s">
        <v>806</v>
      </c>
      <c r="D63" s="44" t="s">
        <v>199</v>
      </c>
      <c r="E63" s="189" t="s">
        <v>195</v>
      </c>
      <c r="F63" s="189"/>
      <c r="G63" s="190"/>
      <c r="H63" s="21"/>
    </row>
    <row r="64" spans="1:8" ht="15.75" thickBot="1" x14ac:dyDescent="0.3">
      <c r="A64" s="21" t="s">
        <v>55</v>
      </c>
      <c r="B64" s="45" t="s">
        <v>869</v>
      </c>
      <c r="C64" s="48" t="s">
        <v>806</v>
      </c>
      <c r="D64" s="44" t="s">
        <v>199</v>
      </c>
      <c r="E64" s="189" t="s">
        <v>195</v>
      </c>
      <c r="F64" s="189"/>
      <c r="G64" s="190"/>
      <c r="H64" s="21"/>
    </row>
    <row r="65" spans="1:8" ht="15.75" thickBot="1" x14ac:dyDescent="0.3">
      <c r="A65" s="21" t="s">
        <v>56</v>
      </c>
      <c r="B65" s="45" t="s">
        <v>870</v>
      </c>
      <c r="C65" s="48" t="s">
        <v>806</v>
      </c>
      <c r="D65" s="44" t="s">
        <v>199</v>
      </c>
      <c r="E65" s="189" t="s">
        <v>195</v>
      </c>
      <c r="F65" s="189"/>
      <c r="G65" s="190"/>
      <c r="H65" s="21"/>
    </row>
    <row r="66" spans="1:8" ht="15.75" thickBot="1" x14ac:dyDescent="0.3">
      <c r="A66" s="21" t="s">
        <v>57</v>
      </c>
      <c r="B66" s="45" t="s">
        <v>871</v>
      </c>
      <c r="C66" s="48" t="s">
        <v>806</v>
      </c>
      <c r="D66" s="44" t="s">
        <v>199</v>
      </c>
      <c r="E66" s="189" t="s">
        <v>195</v>
      </c>
      <c r="F66" s="189"/>
      <c r="G66" s="190"/>
      <c r="H66" s="21"/>
    </row>
    <row r="67" spans="1:8" ht="15.75" thickBot="1" x14ac:dyDescent="0.3">
      <c r="A67" s="21" t="s">
        <v>58</v>
      </c>
      <c r="B67" s="45" t="s">
        <v>872</v>
      </c>
      <c r="C67" s="48" t="s">
        <v>806</v>
      </c>
      <c r="D67" s="44" t="s">
        <v>199</v>
      </c>
      <c r="E67" s="189" t="s">
        <v>195</v>
      </c>
      <c r="F67" s="189"/>
      <c r="G67" s="190"/>
      <c r="H67" s="21"/>
    </row>
    <row r="68" spans="1:8" ht="15.75" thickBot="1" x14ac:dyDescent="0.3">
      <c r="A68" s="21" t="s">
        <v>59</v>
      </c>
      <c r="B68" s="45" t="s">
        <v>873</v>
      </c>
      <c r="C68" s="48" t="s">
        <v>806</v>
      </c>
      <c r="D68" s="44" t="s">
        <v>199</v>
      </c>
      <c r="E68" s="189" t="s">
        <v>195</v>
      </c>
      <c r="F68" s="189"/>
      <c r="G68" s="190"/>
      <c r="H68" s="21"/>
    </row>
    <row r="69" spans="1:8" ht="15.75" thickBot="1" x14ac:dyDescent="0.3">
      <c r="A69" s="21" t="s">
        <v>60</v>
      </c>
      <c r="B69" s="45" t="s">
        <v>874</v>
      </c>
      <c r="C69" s="48" t="s">
        <v>806</v>
      </c>
      <c r="D69" s="44" t="s">
        <v>199</v>
      </c>
      <c r="E69" s="189" t="s">
        <v>195</v>
      </c>
      <c r="F69" s="189"/>
      <c r="G69" s="190"/>
      <c r="H69" s="21"/>
    </row>
    <row r="70" spans="1:8" ht="15.75" thickBot="1" x14ac:dyDescent="0.3">
      <c r="A70" s="21" t="s">
        <v>61</v>
      </c>
      <c r="B70" s="45" t="s">
        <v>875</v>
      </c>
      <c r="C70" s="48" t="s">
        <v>806</v>
      </c>
      <c r="D70" s="44" t="s">
        <v>199</v>
      </c>
      <c r="E70" s="189" t="s">
        <v>195</v>
      </c>
      <c r="F70" s="189"/>
      <c r="G70" s="190"/>
      <c r="H70" s="21"/>
    </row>
    <row r="71" spans="1:8" ht="15.75" thickBot="1" x14ac:dyDescent="0.3">
      <c r="A71" s="21" t="s">
        <v>62</v>
      </c>
      <c r="B71" s="45" t="s">
        <v>876</v>
      </c>
      <c r="C71" s="48" t="s">
        <v>806</v>
      </c>
      <c r="D71" s="44" t="s">
        <v>199</v>
      </c>
      <c r="E71" s="189" t="s">
        <v>195</v>
      </c>
      <c r="F71" s="189"/>
      <c r="G71" s="190"/>
      <c r="H71" s="21"/>
    </row>
    <row r="72" spans="1:8" ht="15.75" thickBot="1" x14ac:dyDescent="0.3">
      <c r="A72" s="142" t="s">
        <v>67</v>
      </c>
      <c r="B72" s="143"/>
      <c r="C72" s="143"/>
      <c r="D72" s="143"/>
      <c r="E72" s="143"/>
      <c r="F72" s="143"/>
      <c r="G72" s="143"/>
      <c r="H72" s="144"/>
    </row>
    <row r="73" spans="1:8" ht="15.75" thickBot="1" x14ac:dyDescent="0.3">
      <c r="A73" s="25" t="s">
        <v>68</v>
      </c>
      <c r="B73" s="43" t="s">
        <v>877</v>
      </c>
      <c r="C73" s="43" t="s">
        <v>806</v>
      </c>
      <c r="D73" s="44" t="s">
        <v>199</v>
      </c>
      <c r="E73" s="208" t="s">
        <v>195</v>
      </c>
      <c r="F73" s="208"/>
      <c r="G73" s="208"/>
      <c r="H73" s="21"/>
    </row>
    <row r="74" spans="1:8" ht="15.75" thickBot="1" x14ac:dyDescent="0.3">
      <c r="A74" s="24" t="s">
        <v>69</v>
      </c>
      <c r="B74" s="45" t="s">
        <v>878</v>
      </c>
      <c r="C74" s="48" t="s">
        <v>806</v>
      </c>
      <c r="D74" s="44" t="s">
        <v>199</v>
      </c>
      <c r="E74" s="189" t="s">
        <v>195</v>
      </c>
      <c r="F74" s="189"/>
      <c r="G74" s="190"/>
      <c r="H74" s="21"/>
    </row>
    <row r="75" spans="1:8" ht="15.75" thickBot="1" x14ac:dyDescent="0.3">
      <c r="A75" s="24" t="s">
        <v>70</v>
      </c>
      <c r="B75" s="45" t="s">
        <v>879</v>
      </c>
      <c r="C75" s="48" t="s">
        <v>806</v>
      </c>
      <c r="D75" s="44" t="s">
        <v>199</v>
      </c>
      <c r="E75" s="189" t="s">
        <v>195</v>
      </c>
      <c r="F75" s="189"/>
      <c r="G75" s="190"/>
      <c r="H75" s="21"/>
    </row>
    <row r="76" spans="1:8" ht="15.75" thickBot="1" x14ac:dyDescent="0.3">
      <c r="A76" s="24" t="s">
        <v>71</v>
      </c>
      <c r="B76" s="45" t="s">
        <v>880</v>
      </c>
      <c r="C76" s="48" t="s">
        <v>806</v>
      </c>
      <c r="D76" s="44" t="s">
        <v>199</v>
      </c>
      <c r="E76" s="189" t="s">
        <v>195</v>
      </c>
      <c r="F76" s="189"/>
      <c r="G76" s="190"/>
      <c r="H76" s="21"/>
    </row>
    <row r="77" spans="1:8" ht="15.75" thickBot="1" x14ac:dyDescent="0.3">
      <c r="A77" s="24" t="s">
        <v>72</v>
      </c>
      <c r="B77" s="45" t="s">
        <v>534</v>
      </c>
      <c r="C77" s="48" t="s">
        <v>806</v>
      </c>
      <c r="D77" s="44" t="s">
        <v>199</v>
      </c>
      <c r="E77" s="189" t="s">
        <v>195</v>
      </c>
      <c r="F77" s="189"/>
      <c r="G77" s="190"/>
      <c r="H77" s="21"/>
    </row>
    <row r="78" spans="1:8" ht="15.75" thickBot="1" x14ac:dyDescent="0.3">
      <c r="A78" s="24" t="s">
        <v>73</v>
      </c>
      <c r="B78" s="45" t="s">
        <v>325</v>
      </c>
      <c r="C78" s="48" t="s">
        <v>806</v>
      </c>
      <c r="D78" s="44" t="s">
        <v>199</v>
      </c>
      <c r="E78" s="189" t="s">
        <v>195</v>
      </c>
      <c r="F78" s="189"/>
      <c r="G78" s="190"/>
      <c r="H78" s="21"/>
    </row>
    <row r="79" spans="1:8" ht="15.75" thickBot="1" x14ac:dyDescent="0.3">
      <c r="A79" s="24" t="s">
        <v>74</v>
      </c>
      <c r="B79" s="45" t="s">
        <v>881</v>
      </c>
      <c r="C79" s="48" t="s">
        <v>806</v>
      </c>
      <c r="D79" s="44" t="s">
        <v>199</v>
      </c>
      <c r="E79" s="189" t="s">
        <v>195</v>
      </c>
      <c r="F79" s="189"/>
      <c r="G79" s="190"/>
      <c r="H79" s="21"/>
    </row>
    <row r="80" spans="1:8" ht="15.75" thickBot="1" x14ac:dyDescent="0.3">
      <c r="A80" s="24" t="s">
        <v>75</v>
      </c>
      <c r="B80" s="45" t="s">
        <v>327</v>
      </c>
      <c r="C80" s="48" t="s">
        <v>806</v>
      </c>
      <c r="D80" s="44" t="s">
        <v>199</v>
      </c>
      <c r="E80" s="189" t="s">
        <v>195</v>
      </c>
      <c r="F80" s="189"/>
      <c r="G80" s="190"/>
      <c r="H80" s="21"/>
    </row>
    <row r="81" spans="1:8" ht="15.75" thickBot="1" x14ac:dyDescent="0.3">
      <c r="A81" s="24" t="s">
        <v>76</v>
      </c>
      <c r="B81" s="45" t="s">
        <v>882</v>
      </c>
      <c r="C81" s="48" t="s">
        <v>806</v>
      </c>
      <c r="D81" s="44" t="s">
        <v>199</v>
      </c>
      <c r="E81" s="189" t="s">
        <v>195</v>
      </c>
      <c r="F81" s="189"/>
      <c r="G81" s="190"/>
      <c r="H81" s="21"/>
    </row>
    <row r="82" spans="1:8" ht="15.75" thickBot="1" x14ac:dyDescent="0.3">
      <c r="A82" s="24" t="s">
        <v>77</v>
      </c>
      <c r="B82" s="45" t="s">
        <v>883</v>
      </c>
      <c r="C82" s="48" t="s">
        <v>806</v>
      </c>
      <c r="D82" s="44" t="s">
        <v>199</v>
      </c>
      <c r="E82" s="189" t="s">
        <v>195</v>
      </c>
      <c r="F82" s="189"/>
      <c r="G82" s="190"/>
      <c r="H82" s="21"/>
    </row>
    <row r="83" spans="1:8" ht="15.75" thickBot="1" x14ac:dyDescent="0.3">
      <c r="A83" s="24" t="s">
        <v>78</v>
      </c>
      <c r="B83" s="45" t="s">
        <v>884</v>
      </c>
      <c r="C83" s="48" t="s">
        <v>806</v>
      </c>
      <c r="D83" s="44" t="s">
        <v>199</v>
      </c>
      <c r="E83" s="189" t="s">
        <v>195</v>
      </c>
      <c r="F83" s="189"/>
      <c r="G83" s="190"/>
      <c r="H83" s="21"/>
    </row>
    <row r="84" spans="1:8" ht="15.75" thickBot="1" x14ac:dyDescent="0.3">
      <c r="A84" s="24" t="s">
        <v>79</v>
      </c>
      <c r="B84" s="45" t="s">
        <v>329</v>
      </c>
      <c r="C84" s="48" t="s">
        <v>806</v>
      </c>
      <c r="D84" s="44" t="s">
        <v>199</v>
      </c>
      <c r="E84" s="189" t="s">
        <v>195</v>
      </c>
      <c r="F84" s="189"/>
      <c r="G84" s="190"/>
      <c r="H84" s="21"/>
    </row>
    <row r="85" spans="1:8" ht="15.75" thickBot="1" x14ac:dyDescent="0.3">
      <c r="A85" s="24" t="s">
        <v>80</v>
      </c>
      <c r="B85" s="45" t="s">
        <v>885</v>
      </c>
      <c r="C85" s="48" t="s">
        <v>806</v>
      </c>
      <c r="D85" s="44" t="s">
        <v>199</v>
      </c>
      <c r="E85" s="189" t="s">
        <v>195</v>
      </c>
      <c r="F85" s="189"/>
      <c r="G85" s="190"/>
      <c r="H85" s="21"/>
    </row>
    <row r="86" spans="1:8" ht="15.75" thickBot="1" x14ac:dyDescent="0.3">
      <c r="A86" s="24" t="s">
        <v>81</v>
      </c>
      <c r="B86" s="45" t="s">
        <v>886</v>
      </c>
      <c r="C86" s="48" t="s">
        <v>806</v>
      </c>
      <c r="D86" s="44" t="s">
        <v>199</v>
      </c>
      <c r="E86" s="189" t="s">
        <v>195</v>
      </c>
      <c r="F86" s="189"/>
      <c r="G86" s="190"/>
      <c r="H86" s="21"/>
    </row>
    <row r="87" spans="1:8" ht="15.75" thickBot="1" x14ac:dyDescent="0.3">
      <c r="A87" s="24" t="s">
        <v>82</v>
      </c>
      <c r="B87" s="45" t="s">
        <v>887</v>
      </c>
      <c r="C87" s="48" t="s">
        <v>806</v>
      </c>
      <c r="D87" s="44" t="s">
        <v>199</v>
      </c>
      <c r="E87" s="189" t="s">
        <v>195</v>
      </c>
      <c r="F87" s="189"/>
      <c r="G87" s="190"/>
      <c r="H87" s="21"/>
    </row>
    <row r="88" spans="1:8" ht="15.75" thickBot="1" x14ac:dyDescent="0.3">
      <c r="A88" s="24" t="s">
        <v>83</v>
      </c>
      <c r="B88" s="45" t="s">
        <v>888</v>
      </c>
      <c r="C88" s="48" t="s">
        <v>806</v>
      </c>
      <c r="D88" s="44" t="s">
        <v>199</v>
      </c>
      <c r="E88" s="189" t="s">
        <v>195</v>
      </c>
      <c r="F88" s="189"/>
      <c r="G88" s="190"/>
      <c r="H88" s="21"/>
    </row>
    <row r="89" spans="1:8" ht="15.75" thickBot="1" x14ac:dyDescent="0.3">
      <c r="A89" s="24" t="s">
        <v>84</v>
      </c>
      <c r="B89" s="45" t="s">
        <v>889</v>
      </c>
      <c r="C89" s="48" t="s">
        <v>806</v>
      </c>
      <c r="D89" s="44" t="s">
        <v>199</v>
      </c>
      <c r="E89" s="189" t="s">
        <v>195</v>
      </c>
      <c r="F89" s="189"/>
      <c r="G89" s="190"/>
      <c r="H89" s="21"/>
    </row>
    <row r="90" spans="1:8" ht="15.75" thickBot="1" x14ac:dyDescent="0.3">
      <c r="A90" s="24" t="s">
        <v>85</v>
      </c>
      <c r="B90" s="45" t="s">
        <v>890</v>
      </c>
      <c r="C90" s="48" t="s">
        <v>806</v>
      </c>
      <c r="D90" s="44" t="s">
        <v>199</v>
      </c>
      <c r="E90" s="189" t="s">
        <v>195</v>
      </c>
      <c r="F90" s="189"/>
      <c r="G90" s="190"/>
      <c r="H90" s="21"/>
    </row>
    <row r="91" spans="1:8" ht="15.75" thickBot="1" x14ac:dyDescent="0.3">
      <c r="A91" s="24" t="s">
        <v>86</v>
      </c>
      <c r="B91" s="45" t="s">
        <v>891</v>
      </c>
      <c r="C91" s="48" t="s">
        <v>806</v>
      </c>
      <c r="D91" s="44" t="s">
        <v>199</v>
      </c>
      <c r="E91" s="189" t="s">
        <v>195</v>
      </c>
      <c r="F91" s="189"/>
      <c r="G91" s="190"/>
      <c r="H91" s="21"/>
    </row>
    <row r="92" spans="1:8" ht="15.75" thickBot="1" x14ac:dyDescent="0.3">
      <c r="A92" s="24" t="s">
        <v>87</v>
      </c>
      <c r="B92" s="45" t="s">
        <v>892</v>
      </c>
      <c r="C92" s="48" t="s">
        <v>806</v>
      </c>
      <c r="D92" s="44" t="s">
        <v>199</v>
      </c>
      <c r="E92" s="189" t="s">
        <v>195</v>
      </c>
      <c r="F92" s="189"/>
      <c r="G92" s="190"/>
      <c r="H92" s="21"/>
    </row>
    <row r="93" spans="1:8" ht="15.75" thickBot="1" x14ac:dyDescent="0.3">
      <c r="A93" s="24" t="s">
        <v>88</v>
      </c>
      <c r="B93" s="45" t="s">
        <v>893</v>
      </c>
      <c r="C93" s="48" t="s">
        <v>806</v>
      </c>
      <c r="D93" s="44" t="s">
        <v>199</v>
      </c>
      <c r="E93" s="189" t="s">
        <v>195</v>
      </c>
      <c r="F93" s="189"/>
      <c r="G93" s="190"/>
      <c r="H93" s="21"/>
    </row>
    <row r="94" spans="1:8" ht="15.75" thickBot="1" x14ac:dyDescent="0.3">
      <c r="A94" s="142" t="s">
        <v>751</v>
      </c>
      <c r="B94" s="143"/>
      <c r="C94" s="143"/>
      <c r="D94" s="143"/>
      <c r="E94" s="143"/>
      <c r="F94" s="143"/>
      <c r="G94" s="143"/>
      <c r="H94" s="144"/>
    </row>
    <row r="95" spans="1:8" ht="26.25" thickBot="1" x14ac:dyDescent="0.3">
      <c r="A95" s="52" t="s">
        <v>15</v>
      </c>
      <c r="B95" s="48" t="s">
        <v>841</v>
      </c>
      <c r="C95" s="48" t="s">
        <v>806</v>
      </c>
      <c r="D95" s="49" t="s">
        <v>199</v>
      </c>
      <c r="E95" s="189" t="s">
        <v>195</v>
      </c>
      <c r="F95" s="189"/>
      <c r="G95" s="190"/>
      <c r="H95" s="20"/>
    </row>
    <row r="96" spans="1:8" ht="15.75" thickBot="1" x14ac:dyDescent="0.3">
      <c r="A96" s="142" t="s">
        <v>758</v>
      </c>
      <c r="B96" s="143"/>
      <c r="C96" s="143"/>
      <c r="D96" s="143"/>
      <c r="E96" s="143"/>
      <c r="F96" s="143"/>
      <c r="G96" s="143"/>
      <c r="H96" s="144"/>
    </row>
    <row r="97" spans="1:8" ht="15.75" thickBot="1" x14ac:dyDescent="0.3">
      <c r="A97" s="60" t="s">
        <v>18</v>
      </c>
      <c r="B97" s="59" t="s">
        <v>840</v>
      </c>
      <c r="C97" s="48" t="s">
        <v>806</v>
      </c>
      <c r="D97" s="44" t="s">
        <v>199</v>
      </c>
      <c r="E97" s="189" t="s">
        <v>195</v>
      </c>
      <c r="F97" s="189"/>
      <c r="G97" s="190"/>
      <c r="H97" s="51"/>
    </row>
    <row r="98" spans="1:8" ht="15.75" thickBot="1" x14ac:dyDescent="0.3">
      <c r="A98" s="60" t="s">
        <v>229</v>
      </c>
      <c r="B98" s="59" t="s">
        <v>712</v>
      </c>
      <c r="C98" s="48" t="s">
        <v>806</v>
      </c>
      <c r="D98" s="44" t="s">
        <v>199</v>
      </c>
      <c r="E98" s="189" t="s">
        <v>716</v>
      </c>
      <c r="F98" s="189"/>
      <c r="G98" s="190"/>
      <c r="H98" s="51" t="s">
        <v>922</v>
      </c>
    </row>
    <row r="99" spans="1:8" ht="15.75" thickBot="1" x14ac:dyDescent="0.3">
      <c r="A99" s="142" t="s">
        <v>19</v>
      </c>
      <c r="B99" s="143"/>
      <c r="C99" s="143"/>
      <c r="D99" s="143"/>
      <c r="E99" s="143"/>
      <c r="F99" s="143"/>
      <c r="G99" s="143"/>
      <c r="H99" s="144"/>
    </row>
    <row r="100" spans="1:8" ht="15.75" thickBot="1" x14ac:dyDescent="0.3">
      <c r="A100" s="21" t="s">
        <v>20</v>
      </c>
      <c r="B100" s="45" t="s">
        <v>842</v>
      </c>
      <c r="C100" s="48" t="s">
        <v>806</v>
      </c>
      <c r="D100" s="44" t="s">
        <v>199</v>
      </c>
      <c r="E100" s="189" t="s">
        <v>195</v>
      </c>
      <c r="F100" s="189"/>
      <c r="G100" s="190"/>
      <c r="H100" s="76"/>
    </row>
    <row r="101" spans="1:8" ht="15.75" thickBot="1" x14ac:dyDescent="0.3">
      <c r="A101" s="142" t="s">
        <v>41</v>
      </c>
      <c r="B101" s="143"/>
      <c r="C101" s="143"/>
      <c r="D101" s="143"/>
      <c r="E101" s="143"/>
      <c r="F101" s="143"/>
      <c r="G101" s="143"/>
      <c r="H101" s="144"/>
    </row>
    <row r="102" spans="1:8" ht="15.75" thickBot="1" x14ac:dyDescent="0.3">
      <c r="A102" s="21" t="s">
        <v>42</v>
      </c>
      <c r="B102" s="45" t="s">
        <v>714</v>
      </c>
      <c r="C102" s="48" t="s">
        <v>806</v>
      </c>
      <c r="D102" s="44" t="s">
        <v>199</v>
      </c>
      <c r="E102" s="189" t="s">
        <v>716</v>
      </c>
      <c r="F102" s="189"/>
      <c r="G102" s="190"/>
      <c r="H102" s="51" t="s">
        <v>923</v>
      </c>
    </row>
    <row r="103" spans="1:8" ht="15.75" thickBot="1" x14ac:dyDescent="0.3">
      <c r="A103" s="142" t="s">
        <v>67</v>
      </c>
      <c r="B103" s="143"/>
      <c r="C103" s="143"/>
      <c r="D103" s="143"/>
      <c r="E103" s="143"/>
      <c r="F103" s="143"/>
      <c r="G103" s="143"/>
      <c r="H103" s="144"/>
    </row>
    <row r="104" spans="1:8" ht="15.75" thickBot="1" x14ac:dyDescent="0.3">
      <c r="A104" s="24" t="s">
        <v>68</v>
      </c>
      <c r="B104" s="5" t="s">
        <v>560</v>
      </c>
      <c r="C104" s="48" t="s">
        <v>806</v>
      </c>
      <c r="D104" s="44" t="s">
        <v>199</v>
      </c>
      <c r="E104" s="189" t="s">
        <v>195</v>
      </c>
      <c r="F104" s="189"/>
      <c r="G104" s="190"/>
      <c r="H104" s="21"/>
    </row>
    <row r="105" spans="1:8" ht="15.75" thickBot="1" x14ac:dyDescent="0.3">
      <c r="A105" s="24" t="s">
        <v>69</v>
      </c>
      <c r="B105" s="5" t="s">
        <v>843</v>
      </c>
      <c r="C105" s="48" t="s">
        <v>806</v>
      </c>
      <c r="D105" s="44" t="s">
        <v>199</v>
      </c>
      <c r="E105" s="189" t="s">
        <v>716</v>
      </c>
      <c r="F105" s="189"/>
      <c r="G105" s="190"/>
      <c r="H105" s="51" t="s">
        <v>923</v>
      </c>
    </row>
    <row r="106" spans="1:8" ht="15.75" thickBot="1" x14ac:dyDescent="0.3">
      <c r="A106" s="24" t="s">
        <v>70</v>
      </c>
      <c r="B106" s="5" t="s">
        <v>844</v>
      </c>
      <c r="C106" s="48" t="s">
        <v>806</v>
      </c>
      <c r="D106" s="44" t="s">
        <v>199</v>
      </c>
      <c r="E106" s="189" t="s">
        <v>195</v>
      </c>
      <c r="F106" s="189"/>
      <c r="G106" s="190"/>
      <c r="H106" s="21"/>
    </row>
    <row r="107" spans="1:8" ht="15.75" thickBot="1" x14ac:dyDescent="0.3">
      <c r="A107" s="24" t="s">
        <v>71</v>
      </c>
      <c r="B107" s="20" t="s">
        <v>845</v>
      </c>
      <c r="C107" s="48" t="s">
        <v>806</v>
      </c>
      <c r="D107" s="44" t="s">
        <v>199</v>
      </c>
      <c r="E107" s="189" t="s">
        <v>195</v>
      </c>
      <c r="F107" s="189"/>
      <c r="G107" s="190"/>
      <c r="H107" s="21"/>
    </row>
    <row r="108" spans="1:8" ht="15.75" thickBot="1" x14ac:dyDescent="0.3">
      <c r="A108" s="24" t="s">
        <v>72</v>
      </c>
      <c r="B108" s="20" t="s">
        <v>846</v>
      </c>
      <c r="C108" s="48" t="s">
        <v>806</v>
      </c>
      <c r="D108" s="44" t="s">
        <v>199</v>
      </c>
      <c r="E108" s="189" t="s">
        <v>195</v>
      </c>
      <c r="F108" s="189"/>
      <c r="G108" s="190"/>
      <c r="H108" s="21"/>
    </row>
    <row r="109" spans="1:8" ht="15.75" thickBot="1" x14ac:dyDescent="0.3">
      <c r="A109" s="24" t="s">
        <v>73</v>
      </c>
      <c r="B109" s="20" t="s">
        <v>847</v>
      </c>
      <c r="C109" s="48" t="s">
        <v>806</v>
      </c>
      <c r="D109" s="44" t="s">
        <v>199</v>
      </c>
      <c r="E109" s="189" t="s">
        <v>716</v>
      </c>
      <c r="F109" s="189"/>
      <c r="G109" s="190"/>
      <c r="H109" s="51" t="s">
        <v>923</v>
      </c>
    </row>
    <row r="110" spans="1:8" ht="15.75" thickBot="1" x14ac:dyDescent="0.3">
      <c r="A110" s="142" t="s">
        <v>177</v>
      </c>
      <c r="B110" s="143"/>
      <c r="C110" s="143"/>
      <c r="D110" s="143"/>
      <c r="E110" s="143"/>
      <c r="F110" s="143"/>
      <c r="G110" s="143"/>
      <c r="H110" s="144"/>
    </row>
    <row r="111" spans="1:8" ht="30.75" thickBot="1" x14ac:dyDescent="0.3">
      <c r="A111" s="26" t="s">
        <v>92</v>
      </c>
      <c r="B111" s="27" t="s">
        <v>368</v>
      </c>
      <c r="C111" s="48" t="s">
        <v>806</v>
      </c>
      <c r="D111" s="44" t="s">
        <v>199</v>
      </c>
      <c r="E111" s="189" t="s">
        <v>716</v>
      </c>
      <c r="F111" s="189"/>
      <c r="G111" s="190"/>
      <c r="H111" s="91" t="s">
        <v>1023</v>
      </c>
    </row>
    <row r="112" spans="1:8" ht="30.75" thickBot="1" x14ac:dyDescent="0.3">
      <c r="A112" s="26" t="s">
        <v>178</v>
      </c>
      <c r="B112" s="27" t="s">
        <v>369</v>
      </c>
      <c r="C112" s="48" t="s">
        <v>806</v>
      </c>
      <c r="D112" s="44" t="s">
        <v>199</v>
      </c>
      <c r="E112" s="189" t="s">
        <v>716</v>
      </c>
      <c r="F112" s="189"/>
      <c r="G112" s="190"/>
      <c r="H112" s="91" t="s">
        <v>1023</v>
      </c>
    </row>
    <row r="113" spans="1:8" ht="30.75" thickBot="1" x14ac:dyDescent="0.3">
      <c r="A113" s="26" t="s">
        <v>759</v>
      </c>
      <c r="B113" s="27" t="s">
        <v>574</v>
      </c>
      <c r="C113" s="48" t="s">
        <v>806</v>
      </c>
      <c r="D113" s="44" t="s">
        <v>199</v>
      </c>
      <c r="E113" s="189" t="s">
        <v>716</v>
      </c>
      <c r="F113" s="189"/>
      <c r="G113" s="190"/>
      <c r="H113" s="91" t="s">
        <v>1023</v>
      </c>
    </row>
    <row r="114" spans="1:8" ht="30.75" thickBot="1" x14ac:dyDescent="0.3">
      <c r="A114" s="26" t="s">
        <v>760</v>
      </c>
      <c r="B114" s="27" t="s">
        <v>848</v>
      </c>
      <c r="C114" s="48" t="s">
        <v>806</v>
      </c>
      <c r="D114" s="44" t="s">
        <v>199</v>
      </c>
      <c r="E114" s="189" t="s">
        <v>195</v>
      </c>
      <c r="F114" s="189"/>
      <c r="G114" s="190"/>
      <c r="H114" s="21"/>
    </row>
    <row r="115" spans="1:8" ht="15.75" thickBot="1" x14ac:dyDescent="0.3">
      <c r="A115" s="26" t="s">
        <v>761</v>
      </c>
      <c r="B115" s="27" t="s">
        <v>765</v>
      </c>
      <c r="C115" s="48" t="s">
        <v>806</v>
      </c>
      <c r="D115" s="44" t="s">
        <v>199</v>
      </c>
      <c r="E115" s="189" t="s">
        <v>195</v>
      </c>
      <c r="F115" s="189"/>
      <c r="G115" s="190"/>
      <c r="H115" s="21"/>
    </row>
    <row r="116" spans="1:8" ht="15.75" thickBot="1" x14ac:dyDescent="0.3">
      <c r="A116" s="26" t="s">
        <v>762</v>
      </c>
      <c r="B116" s="27" t="s">
        <v>849</v>
      </c>
      <c r="C116" s="48" t="s">
        <v>806</v>
      </c>
      <c r="D116" s="44" t="s">
        <v>199</v>
      </c>
      <c r="E116" s="189" t="s">
        <v>195</v>
      </c>
      <c r="F116" s="189"/>
      <c r="G116" s="190"/>
      <c r="H116" s="21"/>
    </row>
    <row r="117" spans="1:8" ht="15.75" thickBot="1" x14ac:dyDescent="0.3">
      <c r="A117" s="26" t="s">
        <v>763</v>
      </c>
      <c r="B117" s="27" t="s">
        <v>767</v>
      </c>
      <c r="C117" s="48" t="s">
        <v>806</v>
      </c>
      <c r="D117" s="44" t="s">
        <v>199</v>
      </c>
      <c r="E117" s="189" t="s">
        <v>195</v>
      </c>
      <c r="F117" s="189"/>
      <c r="G117" s="190"/>
      <c r="H117" s="21" t="s">
        <v>1024</v>
      </c>
    </row>
    <row r="118" spans="1:8" ht="15.75" thickBot="1" x14ac:dyDescent="0.3">
      <c r="A118" s="142" t="s">
        <v>344</v>
      </c>
      <c r="B118" s="143"/>
      <c r="C118" s="143"/>
      <c r="D118" s="143"/>
      <c r="E118" s="143"/>
      <c r="F118" s="143"/>
      <c r="G118" s="143"/>
      <c r="H118" s="144"/>
    </row>
    <row r="119" spans="1:8" ht="15.75" thickBot="1" x14ac:dyDescent="0.3">
      <c r="A119" s="32" t="s">
        <v>93</v>
      </c>
      <c r="B119" s="29" t="s">
        <v>100</v>
      </c>
      <c r="C119" s="48" t="s">
        <v>806</v>
      </c>
      <c r="D119" s="44" t="s">
        <v>199</v>
      </c>
      <c r="E119" s="189" t="s">
        <v>195</v>
      </c>
      <c r="F119" s="189"/>
      <c r="G119" s="190"/>
      <c r="H119" s="21"/>
    </row>
    <row r="120" spans="1:8" ht="15.75" thickBot="1" x14ac:dyDescent="0.3">
      <c r="A120" s="142" t="s">
        <v>611</v>
      </c>
      <c r="B120" s="143"/>
      <c r="C120" s="143"/>
      <c r="D120" s="143"/>
      <c r="E120" s="143"/>
      <c r="F120" s="143"/>
      <c r="G120" s="143"/>
      <c r="H120" s="144"/>
    </row>
    <row r="121" spans="1:8" ht="26.25" thickBot="1" x14ac:dyDescent="0.3">
      <c r="A121" s="25" t="s">
        <v>94</v>
      </c>
      <c r="B121" s="45" t="s">
        <v>850</v>
      </c>
      <c r="C121" s="48" t="s">
        <v>806</v>
      </c>
      <c r="D121" s="44" t="s">
        <v>199</v>
      </c>
      <c r="E121" s="189" t="s">
        <v>195</v>
      </c>
      <c r="F121" s="189"/>
      <c r="G121" s="190"/>
      <c r="H121" s="21"/>
    </row>
    <row r="122" spans="1:8" ht="26.25" thickBot="1" x14ac:dyDescent="0.3">
      <c r="A122" s="21" t="s">
        <v>95</v>
      </c>
      <c r="B122" s="57" t="s">
        <v>615</v>
      </c>
      <c r="C122" s="43" t="s">
        <v>806</v>
      </c>
      <c r="D122" s="44" t="s">
        <v>199</v>
      </c>
      <c r="E122" s="189" t="s">
        <v>195</v>
      </c>
      <c r="F122" s="189"/>
      <c r="G122" s="190"/>
      <c r="H122" s="62" t="s">
        <v>1025</v>
      </c>
    </row>
    <row r="123" spans="1:8" ht="15.75" thickBot="1" x14ac:dyDescent="0.3">
      <c r="A123" s="21" t="s">
        <v>565</v>
      </c>
      <c r="B123" s="57" t="s">
        <v>851</v>
      </c>
      <c r="C123" s="43" t="s">
        <v>806</v>
      </c>
      <c r="D123" s="44" t="s">
        <v>199</v>
      </c>
      <c r="E123" s="191" t="s">
        <v>195</v>
      </c>
      <c r="F123" s="159"/>
      <c r="G123" s="160"/>
      <c r="H123" s="21"/>
    </row>
    <row r="124" spans="1:8" ht="15.75" thickBot="1" x14ac:dyDescent="0.3">
      <c r="A124" s="204" t="s">
        <v>803</v>
      </c>
      <c r="B124" s="204"/>
      <c r="C124" s="204"/>
      <c r="D124" s="204"/>
      <c r="E124" s="204"/>
      <c r="F124" s="204"/>
      <c r="G124" s="204"/>
      <c r="H124" s="204"/>
    </row>
    <row r="125" spans="1:8" ht="26.25" thickBot="1" x14ac:dyDescent="0.3">
      <c r="A125" s="79" t="s">
        <v>769</v>
      </c>
      <c r="B125" s="81" t="s">
        <v>780</v>
      </c>
      <c r="C125" s="80" t="s">
        <v>806</v>
      </c>
      <c r="D125" s="83" t="s">
        <v>790</v>
      </c>
      <c r="E125" s="191" t="s">
        <v>195</v>
      </c>
      <c r="F125" s="159"/>
      <c r="G125" s="160"/>
      <c r="H125" s="107" t="s">
        <v>1026</v>
      </c>
    </row>
    <row r="126" spans="1:8" ht="16.5" thickBot="1" x14ac:dyDescent="0.3">
      <c r="A126" s="79" t="s">
        <v>770</v>
      </c>
      <c r="B126" s="81" t="s">
        <v>781</v>
      </c>
      <c r="C126" s="80" t="s">
        <v>806</v>
      </c>
      <c r="D126" s="83" t="s">
        <v>790</v>
      </c>
      <c r="E126" s="191" t="s">
        <v>195</v>
      </c>
      <c r="F126" s="159"/>
      <c r="G126" s="160"/>
      <c r="H126" s="20" t="s">
        <v>1027</v>
      </c>
    </row>
    <row r="127" spans="1:8" ht="16.5" thickBot="1" x14ac:dyDescent="0.3">
      <c r="A127" s="79" t="s">
        <v>771</v>
      </c>
      <c r="B127" s="84" t="s">
        <v>782</v>
      </c>
      <c r="C127" s="80" t="s">
        <v>806</v>
      </c>
      <c r="D127" s="83" t="s">
        <v>790</v>
      </c>
      <c r="E127" s="191" t="s">
        <v>195</v>
      </c>
      <c r="F127" s="159"/>
      <c r="G127" s="160"/>
      <c r="H127" s="20"/>
    </row>
    <row r="128" spans="1:8" ht="26.25" thickBot="1" x14ac:dyDescent="0.3">
      <c r="A128" s="79" t="s">
        <v>772</v>
      </c>
      <c r="B128" s="84" t="s">
        <v>898</v>
      </c>
      <c r="C128" s="80" t="s">
        <v>806</v>
      </c>
      <c r="D128" s="83" t="s">
        <v>790</v>
      </c>
      <c r="E128" s="191" t="s">
        <v>195</v>
      </c>
      <c r="F128" s="159"/>
      <c r="G128" s="160"/>
      <c r="H128" s="92" t="s">
        <v>925</v>
      </c>
    </row>
    <row r="129" spans="1:8" ht="16.5" thickBot="1" x14ac:dyDescent="0.3">
      <c r="A129" s="79" t="s">
        <v>773</v>
      </c>
      <c r="B129" s="81" t="s">
        <v>784</v>
      </c>
      <c r="C129" s="80" t="s">
        <v>806</v>
      </c>
      <c r="D129" s="83" t="s">
        <v>790</v>
      </c>
      <c r="E129" s="191" t="s">
        <v>195</v>
      </c>
      <c r="F129" s="159"/>
      <c r="G129" s="160"/>
      <c r="H129" s="20"/>
    </row>
    <row r="130" spans="1:8" ht="26.25" thickBot="1" x14ac:dyDescent="0.3">
      <c r="A130" s="79" t="s">
        <v>774</v>
      </c>
      <c r="B130" s="84" t="s">
        <v>786</v>
      </c>
      <c r="C130" s="80" t="s">
        <v>806</v>
      </c>
      <c r="D130" s="83" t="s">
        <v>791</v>
      </c>
      <c r="E130" s="191" t="s">
        <v>195</v>
      </c>
      <c r="F130" s="159"/>
      <c r="G130" s="160"/>
      <c r="H130" s="21"/>
    </row>
    <row r="131" spans="1:8" ht="39" thickBot="1" x14ac:dyDescent="0.3">
      <c r="A131" s="79" t="s">
        <v>775</v>
      </c>
      <c r="B131" s="81" t="s">
        <v>1028</v>
      </c>
      <c r="C131" s="80" t="s">
        <v>806</v>
      </c>
      <c r="D131" s="83" t="s">
        <v>791</v>
      </c>
      <c r="E131" s="191" t="s">
        <v>195</v>
      </c>
      <c r="F131" s="159"/>
      <c r="G131" s="160"/>
      <c r="H131" s="21"/>
    </row>
    <row r="132" spans="1:8" ht="39" thickBot="1" x14ac:dyDescent="0.3">
      <c r="A132" s="79" t="s">
        <v>776</v>
      </c>
      <c r="B132" s="81" t="s">
        <v>899</v>
      </c>
      <c r="C132" s="80" t="s">
        <v>806</v>
      </c>
      <c r="D132" s="83" t="s">
        <v>791</v>
      </c>
      <c r="E132" s="191" t="s">
        <v>195</v>
      </c>
      <c r="F132" s="159"/>
      <c r="G132" s="160"/>
      <c r="H132" s="21"/>
    </row>
    <row r="133" spans="1:8" ht="39" thickBot="1" x14ac:dyDescent="0.3">
      <c r="A133" s="79" t="s">
        <v>777</v>
      </c>
      <c r="B133" s="82" t="s">
        <v>788</v>
      </c>
      <c r="C133" s="80" t="s">
        <v>806</v>
      </c>
      <c r="D133" s="83" t="s">
        <v>791</v>
      </c>
      <c r="E133" s="191" t="s">
        <v>195</v>
      </c>
      <c r="F133" s="159"/>
      <c r="G133" s="160"/>
      <c r="H133" s="21"/>
    </row>
    <row r="134" spans="1:8" ht="16.5" thickBot="1" x14ac:dyDescent="0.3">
      <c r="A134" s="79" t="s">
        <v>778</v>
      </c>
      <c r="B134" s="81" t="s">
        <v>789</v>
      </c>
      <c r="C134" s="59" t="s">
        <v>806</v>
      </c>
      <c r="D134" s="83" t="s">
        <v>790</v>
      </c>
      <c r="E134" s="191" t="s">
        <v>924</v>
      </c>
      <c r="F134" s="159"/>
      <c r="G134" s="160"/>
      <c r="H134" s="62" t="s">
        <v>1029</v>
      </c>
    </row>
    <row r="135" spans="1:8" ht="39" thickBot="1" x14ac:dyDescent="0.3">
      <c r="A135" s="79" t="s">
        <v>779</v>
      </c>
      <c r="B135" s="81" t="s">
        <v>901</v>
      </c>
      <c r="C135" s="59" t="s">
        <v>806</v>
      </c>
      <c r="D135" s="83" t="s">
        <v>790</v>
      </c>
      <c r="E135" s="191" t="s">
        <v>195</v>
      </c>
      <c r="F135" s="159"/>
      <c r="G135" s="160"/>
      <c r="H135" s="21"/>
    </row>
    <row r="136" spans="1:8" ht="15.75" thickBot="1" x14ac:dyDescent="0.3">
      <c r="A136" s="204" t="s">
        <v>804</v>
      </c>
      <c r="B136" s="204"/>
      <c r="C136" s="204"/>
      <c r="D136" s="204"/>
      <c r="E136" s="204"/>
      <c r="F136" s="204"/>
      <c r="G136" s="204"/>
      <c r="H136" s="204"/>
    </row>
    <row r="137" spans="1:8" ht="26.25" thickBot="1" x14ac:dyDescent="0.3">
      <c r="A137" s="67" t="s">
        <v>769</v>
      </c>
      <c r="B137" s="81" t="s">
        <v>793</v>
      </c>
      <c r="C137" s="43" t="s">
        <v>806</v>
      </c>
      <c r="D137" s="71" t="s">
        <v>371</v>
      </c>
      <c r="E137" s="191" t="s">
        <v>195</v>
      </c>
      <c r="F137" s="159"/>
      <c r="G137" s="160"/>
      <c r="H137" s="20"/>
    </row>
    <row r="138" spans="1:8" ht="26.25" thickBot="1" x14ac:dyDescent="0.3">
      <c r="A138" s="67" t="s">
        <v>770</v>
      </c>
      <c r="B138" s="81" t="s">
        <v>794</v>
      </c>
      <c r="C138" s="43" t="s">
        <v>806</v>
      </c>
      <c r="D138" s="71" t="s">
        <v>371</v>
      </c>
      <c r="E138" s="191" t="s">
        <v>195</v>
      </c>
      <c r="F138" s="159"/>
      <c r="G138" s="160"/>
      <c r="H138" s="20"/>
    </row>
    <row r="139" spans="1:8" ht="16.5" thickBot="1" x14ac:dyDescent="0.3">
      <c r="A139" s="67" t="s">
        <v>771</v>
      </c>
      <c r="B139" s="81" t="s">
        <v>1016</v>
      </c>
      <c r="C139" s="43" t="s">
        <v>806</v>
      </c>
      <c r="D139" s="71" t="s">
        <v>371</v>
      </c>
      <c r="E139" s="191" t="s">
        <v>195</v>
      </c>
      <c r="F139" s="159"/>
      <c r="G139" s="160"/>
      <c r="H139" s="62" t="s">
        <v>948</v>
      </c>
    </row>
    <row r="140" spans="1:8" ht="26.25" thickBot="1" x14ac:dyDescent="0.3">
      <c r="A140" s="67" t="s">
        <v>772</v>
      </c>
      <c r="B140" s="82" t="s">
        <v>801</v>
      </c>
      <c r="C140" s="43" t="s">
        <v>806</v>
      </c>
      <c r="D140" s="71" t="s">
        <v>371</v>
      </c>
      <c r="E140" s="191" t="s">
        <v>195</v>
      </c>
      <c r="F140" s="159"/>
      <c r="G140" s="160"/>
      <c r="H140" s="62" t="s">
        <v>949</v>
      </c>
    </row>
    <row r="141" spans="1:8" ht="26.25" thickBot="1" x14ac:dyDescent="0.3">
      <c r="A141" s="67" t="s">
        <v>773</v>
      </c>
      <c r="B141" s="82" t="s">
        <v>1015</v>
      </c>
      <c r="C141" s="43" t="s">
        <v>806</v>
      </c>
      <c r="D141" s="71" t="s">
        <v>371</v>
      </c>
      <c r="E141" s="191" t="s">
        <v>624</v>
      </c>
      <c r="F141" s="159"/>
      <c r="G141" s="160"/>
      <c r="H141" s="62" t="s">
        <v>947</v>
      </c>
    </row>
    <row r="142" spans="1:8" ht="15.75" x14ac:dyDescent="0.25">
      <c r="A142" s="72"/>
      <c r="B142" s="86"/>
      <c r="C142" s="65"/>
      <c r="D142" s="74"/>
      <c r="E142" s="66"/>
      <c r="F142" s="66"/>
      <c r="G142" s="66"/>
      <c r="H142" s="64"/>
    </row>
    <row r="143" spans="1:8" ht="16.5" thickBot="1" x14ac:dyDescent="0.3">
      <c r="A143" s="72"/>
      <c r="B143" s="86"/>
      <c r="C143" s="65"/>
      <c r="D143" s="74"/>
      <c r="E143" s="66"/>
      <c r="F143" s="66"/>
      <c r="G143" s="66"/>
      <c r="H143" s="64"/>
    </row>
    <row r="144" spans="1:8" ht="16.5" thickBot="1" x14ac:dyDescent="0.3">
      <c r="A144" s="209" t="s">
        <v>102</v>
      </c>
      <c r="B144" s="210"/>
      <c r="C144" s="210"/>
      <c r="D144" s="210"/>
      <c r="E144" s="210"/>
      <c r="F144" s="210"/>
      <c r="G144" s="210"/>
      <c r="H144" s="211"/>
    </row>
    <row r="145" spans="1:8" ht="15.75" thickBot="1" x14ac:dyDescent="0.3">
      <c r="A145" s="212" t="s">
        <v>926</v>
      </c>
      <c r="B145" s="213"/>
      <c r="C145" s="213"/>
      <c r="D145" s="213"/>
      <c r="E145" s="213"/>
      <c r="F145" s="213"/>
      <c r="G145" s="213"/>
      <c r="H145" s="214"/>
    </row>
    <row r="146" spans="1:8" ht="26.25" thickBot="1" x14ac:dyDescent="0.3">
      <c r="A146" s="79" t="s">
        <v>769</v>
      </c>
      <c r="B146" s="81" t="s">
        <v>927</v>
      </c>
      <c r="C146" s="80" t="s">
        <v>806</v>
      </c>
      <c r="D146" s="44" t="s">
        <v>199</v>
      </c>
      <c r="E146" s="191" t="s">
        <v>195</v>
      </c>
      <c r="F146" s="159"/>
      <c r="G146" s="160"/>
      <c r="H146" s="50"/>
    </row>
    <row r="147" spans="1:8" ht="26.25" thickBot="1" x14ac:dyDescent="0.3">
      <c r="A147" s="79" t="s">
        <v>770</v>
      </c>
      <c r="B147" s="81" t="s">
        <v>928</v>
      </c>
      <c r="C147" s="80" t="s">
        <v>806</v>
      </c>
      <c r="D147" s="44" t="s">
        <v>199</v>
      </c>
      <c r="E147" s="191" t="s">
        <v>195</v>
      </c>
      <c r="F147" s="159"/>
      <c r="G147" s="160"/>
      <c r="H147" s="20"/>
    </row>
    <row r="148" spans="1:8" ht="16.5" thickBot="1" x14ac:dyDescent="0.3">
      <c r="A148" s="79" t="s">
        <v>771</v>
      </c>
      <c r="B148" s="84" t="s">
        <v>929</v>
      </c>
      <c r="C148" s="80" t="s">
        <v>806</v>
      </c>
      <c r="D148" s="44" t="s">
        <v>199</v>
      </c>
      <c r="E148" s="191" t="s">
        <v>195</v>
      </c>
      <c r="F148" s="159"/>
      <c r="G148" s="160"/>
      <c r="H148" s="20"/>
    </row>
    <row r="149" spans="1:8" ht="26.25" thickBot="1" x14ac:dyDescent="0.3">
      <c r="A149" s="79" t="s">
        <v>772</v>
      </c>
      <c r="B149" s="84" t="s">
        <v>930</v>
      </c>
      <c r="C149" s="80" t="s">
        <v>806</v>
      </c>
      <c r="D149" s="44" t="s">
        <v>199</v>
      </c>
      <c r="E149" s="191" t="s">
        <v>195</v>
      </c>
      <c r="F149" s="159"/>
      <c r="G149" s="160"/>
      <c r="H149" s="92"/>
    </row>
    <row r="150" spans="1:8" ht="16.5" thickBot="1" x14ac:dyDescent="0.3">
      <c r="A150" s="79" t="s">
        <v>773</v>
      </c>
      <c r="B150" s="81" t="s">
        <v>931</v>
      </c>
      <c r="C150" s="80" t="s">
        <v>806</v>
      </c>
      <c r="D150" s="44" t="s">
        <v>199</v>
      </c>
      <c r="E150" s="191" t="s">
        <v>195</v>
      </c>
      <c r="F150" s="159"/>
      <c r="G150" s="160"/>
      <c r="H150" s="20"/>
    </row>
    <row r="151" spans="1:8" ht="16.5" thickBot="1" x14ac:dyDescent="0.3">
      <c r="A151" s="79" t="s">
        <v>774</v>
      </c>
      <c r="B151" s="84" t="s">
        <v>932</v>
      </c>
      <c r="C151" s="80" t="s">
        <v>806</v>
      </c>
      <c r="D151" s="44" t="s">
        <v>199</v>
      </c>
      <c r="E151" s="191" t="s">
        <v>195</v>
      </c>
      <c r="F151" s="159"/>
      <c r="G151" s="160"/>
      <c r="H151" s="21"/>
    </row>
    <row r="152" spans="1:8" ht="16.5" thickBot="1" x14ac:dyDescent="0.3">
      <c r="A152" s="79" t="s">
        <v>775</v>
      </c>
      <c r="B152" s="81" t="s">
        <v>933</v>
      </c>
      <c r="C152" s="80" t="s">
        <v>806</v>
      </c>
      <c r="D152" s="44" t="s">
        <v>199</v>
      </c>
      <c r="E152" s="191" t="s">
        <v>195</v>
      </c>
      <c r="F152" s="159"/>
      <c r="G152" s="160"/>
      <c r="H152" s="21"/>
    </row>
    <row r="153" spans="1:8" ht="26.25" thickBot="1" x14ac:dyDescent="0.3">
      <c r="A153" s="79" t="s">
        <v>776</v>
      </c>
      <c r="B153" s="81" t="s">
        <v>934</v>
      </c>
      <c r="C153" s="80" t="s">
        <v>806</v>
      </c>
      <c r="D153" s="44" t="s">
        <v>199</v>
      </c>
      <c r="E153" s="191" t="s">
        <v>195</v>
      </c>
      <c r="F153" s="159"/>
      <c r="G153" s="160"/>
      <c r="H153" s="21"/>
    </row>
    <row r="154" spans="1:8" ht="26.25" thickBot="1" x14ac:dyDescent="0.3">
      <c r="A154" s="79" t="s">
        <v>777</v>
      </c>
      <c r="B154" s="82" t="s">
        <v>939</v>
      </c>
      <c r="C154" s="43" t="s">
        <v>806</v>
      </c>
      <c r="D154" s="44" t="s">
        <v>199</v>
      </c>
      <c r="E154" s="191" t="s">
        <v>195</v>
      </c>
      <c r="F154" s="159"/>
      <c r="G154" s="160"/>
      <c r="H154" s="21"/>
    </row>
    <row r="155" spans="1:8" ht="16.5" thickBot="1" x14ac:dyDescent="0.3">
      <c r="A155" s="79" t="s">
        <v>778</v>
      </c>
      <c r="B155" s="82" t="s">
        <v>940</v>
      </c>
      <c r="C155" s="43" t="s">
        <v>806</v>
      </c>
      <c r="D155" s="44" t="s">
        <v>199</v>
      </c>
      <c r="E155" s="191" t="s">
        <v>195</v>
      </c>
      <c r="F155" s="159"/>
      <c r="G155" s="160"/>
      <c r="H155" s="21"/>
    </row>
    <row r="156" spans="1:8" ht="26.25" thickBot="1" x14ac:dyDescent="0.3">
      <c r="A156" s="79" t="s">
        <v>779</v>
      </c>
      <c r="B156" s="82" t="s">
        <v>941</v>
      </c>
      <c r="C156" s="43" t="s">
        <v>806</v>
      </c>
      <c r="D156" s="44" t="s">
        <v>199</v>
      </c>
      <c r="E156" s="191" t="s">
        <v>195</v>
      </c>
      <c r="F156" s="159"/>
      <c r="G156" s="160"/>
      <c r="H156" s="21"/>
    </row>
    <row r="157" spans="1:8" ht="26.25" thickBot="1" x14ac:dyDescent="0.3">
      <c r="A157" s="79" t="s">
        <v>900</v>
      </c>
      <c r="B157" s="82" t="s">
        <v>942</v>
      </c>
      <c r="C157" s="43" t="s">
        <v>806</v>
      </c>
      <c r="D157" s="44" t="s">
        <v>199</v>
      </c>
      <c r="E157" s="191" t="s">
        <v>195</v>
      </c>
      <c r="F157" s="159"/>
      <c r="G157" s="160"/>
      <c r="H157" s="21"/>
    </row>
    <row r="158" spans="1:8" ht="16.5" thickBot="1" x14ac:dyDescent="0.3">
      <c r="A158" s="79" t="s">
        <v>935</v>
      </c>
      <c r="B158" s="82" t="s">
        <v>943</v>
      </c>
      <c r="C158" s="43" t="s">
        <v>806</v>
      </c>
      <c r="D158" s="44" t="s">
        <v>199</v>
      </c>
      <c r="E158" s="191" t="s">
        <v>195</v>
      </c>
      <c r="F158" s="159"/>
      <c r="G158" s="160"/>
      <c r="H158" s="21"/>
    </row>
    <row r="159" spans="1:8" ht="16.5" thickBot="1" x14ac:dyDescent="0.3">
      <c r="A159" s="79" t="s">
        <v>936</v>
      </c>
      <c r="B159" s="82" t="s">
        <v>944</v>
      </c>
      <c r="C159" s="43" t="s">
        <v>806</v>
      </c>
      <c r="D159" s="44" t="s">
        <v>199</v>
      </c>
      <c r="E159" s="191" t="s">
        <v>195</v>
      </c>
      <c r="F159" s="159"/>
      <c r="G159" s="160"/>
      <c r="H159" s="21"/>
    </row>
    <row r="160" spans="1:8" ht="16.5" thickBot="1" x14ac:dyDescent="0.3">
      <c r="A160" s="79" t="s">
        <v>937</v>
      </c>
      <c r="B160" s="82" t="s">
        <v>945</v>
      </c>
      <c r="C160" s="43" t="s">
        <v>806</v>
      </c>
      <c r="D160" s="44" t="s">
        <v>199</v>
      </c>
      <c r="E160" s="191" t="s">
        <v>195</v>
      </c>
      <c r="F160" s="159"/>
      <c r="G160" s="160"/>
      <c r="H160" s="21"/>
    </row>
    <row r="161" spans="1:8" ht="16.5" thickBot="1" x14ac:dyDescent="0.3">
      <c r="A161" s="79" t="s">
        <v>938</v>
      </c>
      <c r="B161" s="82" t="s">
        <v>1022</v>
      </c>
      <c r="C161" s="43" t="s">
        <v>806</v>
      </c>
      <c r="D161" s="44" t="s">
        <v>199</v>
      </c>
      <c r="E161" s="191" t="s">
        <v>195</v>
      </c>
      <c r="F161" s="159"/>
      <c r="G161" s="160"/>
      <c r="H161" s="21"/>
    </row>
    <row r="162" spans="1:8" ht="15.75" x14ac:dyDescent="0.25">
      <c r="A162" s="72"/>
      <c r="B162" s="86"/>
      <c r="C162" s="65"/>
      <c r="D162" s="34"/>
      <c r="E162" s="66"/>
      <c r="F162" s="66"/>
      <c r="G162" s="66"/>
      <c r="H162" s="64"/>
    </row>
    <row r="163" spans="1:8" ht="16.5" thickBot="1" x14ac:dyDescent="0.3">
      <c r="A163" s="72"/>
      <c r="B163" s="86"/>
      <c r="C163" s="65"/>
      <c r="D163" s="34"/>
      <c r="E163" s="66"/>
      <c r="F163" s="66"/>
      <c r="G163" s="66"/>
      <c r="H163" s="64"/>
    </row>
    <row r="164" spans="1:8" ht="16.5" thickBot="1" x14ac:dyDescent="0.3">
      <c r="A164" s="209" t="s">
        <v>803</v>
      </c>
      <c r="B164" s="210"/>
      <c r="C164" s="210"/>
      <c r="D164" s="210"/>
      <c r="E164" s="210"/>
      <c r="F164" s="210"/>
      <c r="G164" s="210"/>
      <c r="H164" s="211"/>
    </row>
    <row r="165" spans="1:8" ht="26.25" thickBot="1" x14ac:dyDescent="0.3">
      <c r="A165" s="79" t="s">
        <v>769</v>
      </c>
      <c r="B165" s="82" t="s">
        <v>1017</v>
      </c>
      <c r="C165" s="43" t="s">
        <v>806</v>
      </c>
      <c r="D165" s="83" t="s">
        <v>790</v>
      </c>
      <c r="E165" s="191" t="s">
        <v>195</v>
      </c>
      <c r="F165" s="159"/>
      <c r="G165" s="160"/>
      <c r="H165" s="21"/>
    </row>
    <row r="166" spans="1:8" ht="16.5" thickBot="1" x14ac:dyDescent="0.3">
      <c r="A166" s="67" t="s">
        <v>770</v>
      </c>
      <c r="B166" s="82" t="s">
        <v>1018</v>
      </c>
      <c r="C166" s="43" t="s">
        <v>946</v>
      </c>
      <c r="D166" s="83" t="s">
        <v>790</v>
      </c>
      <c r="E166" s="208" t="s">
        <v>195</v>
      </c>
      <c r="F166" s="208"/>
      <c r="G166" s="208"/>
      <c r="H166" s="21"/>
    </row>
    <row r="167" spans="1:8" ht="15.75" x14ac:dyDescent="0.25">
      <c r="A167" s="72"/>
      <c r="B167" s="86"/>
      <c r="C167" s="65"/>
      <c r="D167" s="34"/>
      <c r="E167" s="66"/>
      <c r="F167" s="66"/>
      <c r="G167" s="66"/>
      <c r="H167" s="64"/>
    </row>
    <row r="168" spans="1:8" ht="16.5" thickBot="1" x14ac:dyDescent="0.3">
      <c r="A168" s="72"/>
      <c r="B168" s="86"/>
      <c r="C168" s="65"/>
      <c r="D168" s="34"/>
      <c r="E168" s="66"/>
      <c r="F168" s="66"/>
      <c r="G168" s="66"/>
      <c r="H168" s="64"/>
    </row>
    <row r="169" spans="1:8" ht="16.5" customHeight="1" thickBot="1" x14ac:dyDescent="0.3">
      <c r="A169" s="209" t="s">
        <v>804</v>
      </c>
      <c r="B169" s="210"/>
      <c r="C169" s="210"/>
      <c r="D169" s="210"/>
      <c r="E169" s="210"/>
      <c r="F169" s="210"/>
      <c r="G169" s="210"/>
      <c r="H169" s="211"/>
    </row>
    <row r="170" spans="1:8" ht="26.25" thickBot="1" x14ac:dyDescent="0.3">
      <c r="A170" s="79" t="s">
        <v>769</v>
      </c>
      <c r="B170" s="82" t="s">
        <v>950</v>
      </c>
      <c r="C170" s="43" t="s">
        <v>806</v>
      </c>
      <c r="D170" s="71" t="s">
        <v>371</v>
      </c>
      <c r="E170" s="191" t="s">
        <v>195</v>
      </c>
      <c r="F170" s="159"/>
      <c r="G170" s="160"/>
      <c r="H170" s="21"/>
    </row>
    <row r="171" spans="1:8" ht="26.25" thickBot="1" x14ac:dyDescent="0.3">
      <c r="A171" s="93" t="s">
        <v>770</v>
      </c>
      <c r="B171" s="82" t="s">
        <v>951</v>
      </c>
      <c r="C171" s="48" t="s">
        <v>946</v>
      </c>
      <c r="D171" s="71" t="s">
        <v>371</v>
      </c>
      <c r="E171" s="216" t="s">
        <v>195</v>
      </c>
      <c r="F171" s="189"/>
      <c r="G171" s="190"/>
      <c r="H171" s="24"/>
    </row>
    <row r="172" spans="1:8" ht="26.25" thickBot="1" x14ac:dyDescent="0.3">
      <c r="A172" s="67" t="s">
        <v>771</v>
      </c>
      <c r="B172" s="82" t="s">
        <v>952</v>
      </c>
      <c r="C172" s="43" t="s">
        <v>806</v>
      </c>
      <c r="D172" s="71" t="s">
        <v>371</v>
      </c>
      <c r="E172" s="208" t="s">
        <v>195</v>
      </c>
      <c r="F172" s="208"/>
      <c r="G172" s="208"/>
      <c r="H172" s="24"/>
    </row>
    <row r="173" spans="1:8" ht="16.5" thickBot="1" x14ac:dyDescent="0.3">
      <c r="A173" s="79" t="s">
        <v>772</v>
      </c>
      <c r="B173" s="82" t="s">
        <v>954</v>
      </c>
      <c r="C173" s="43" t="s">
        <v>806</v>
      </c>
      <c r="D173" s="71" t="s">
        <v>371</v>
      </c>
      <c r="E173" s="208" t="s">
        <v>195</v>
      </c>
      <c r="F173" s="208"/>
      <c r="G173" s="208"/>
      <c r="H173" s="21"/>
    </row>
    <row r="174" spans="1:8" ht="26.25" thickBot="1" x14ac:dyDescent="0.3">
      <c r="A174" s="67" t="s">
        <v>770</v>
      </c>
      <c r="B174" s="70" t="s">
        <v>915</v>
      </c>
      <c r="C174" s="43" t="s">
        <v>919</v>
      </c>
      <c r="D174" s="71" t="s">
        <v>371</v>
      </c>
      <c r="E174" s="191" t="s">
        <v>195</v>
      </c>
      <c r="F174" s="159"/>
      <c r="G174" s="160"/>
      <c r="H174" s="21"/>
    </row>
    <row r="175" spans="1:8" ht="16.5" thickBot="1" x14ac:dyDescent="0.3">
      <c r="A175" s="67" t="s">
        <v>771</v>
      </c>
      <c r="B175" s="70" t="s">
        <v>1019</v>
      </c>
      <c r="C175" s="43" t="s">
        <v>920</v>
      </c>
      <c r="D175" s="71" t="s">
        <v>371</v>
      </c>
      <c r="E175" s="191" t="s">
        <v>195</v>
      </c>
      <c r="F175" s="159"/>
      <c r="G175" s="160"/>
      <c r="H175" s="21"/>
    </row>
    <row r="176" spans="1:8" ht="16.5" thickBot="1" x14ac:dyDescent="0.3">
      <c r="A176" s="79" t="s">
        <v>775</v>
      </c>
      <c r="B176" s="20"/>
      <c r="C176" s="20"/>
      <c r="D176" s="20"/>
      <c r="E176" s="215"/>
      <c r="F176" s="215"/>
      <c r="G176" s="215"/>
      <c r="H176" s="21"/>
    </row>
    <row r="177" spans="1:8" ht="15.75" x14ac:dyDescent="0.25">
      <c r="A177" s="72"/>
      <c r="B177" s="86"/>
      <c r="C177" s="65"/>
      <c r="D177" s="74"/>
      <c r="E177" s="66"/>
      <c r="F177" s="66"/>
      <c r="G177" s="66"/>
      <c r="H177" s="64"/>
    </row>
  </sheetData>
  <mergeCells count="168">
    <mergeCell ref="E172:G172"/>
    <mergeCell ref="E173:G173"/>
    <mergeCell ref="E174:G174"/>
    <mergeCell ref="E175:G175"/>
    <mergeCell ref="E176:G176"/>
    <mergeCell ref="E165:G165"/>
    <mergeCell ref="E166:G166"/>
    <mergeCell ref="E170:G170"/>
    <mergeCell ref="E171:G171"/>
    <mergeCell ref="A164:H164"/>
    <mergeCell ref="A169:H169"/>
    <mergeCell ref="E154:G154"/>
    <mergeCell ref="A144:H144"/>
    <mergeCell ref="E155:G155"/>
    <mergeCell ref="E156:G156"/>
    <mergeCell ref="E157:G157"/>
    <mergeCell ref="E158:G158"/>
    <mergeCell ref="E159:G159"/>
    <mergeCell ref="E160:G160"/>
    <mergeCell ref="E161:G161"/>
    <mergeCell ref="A145:H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35:G135"/>
    <mergeCell ref="E141:G141"/>
    <mergeCell ref="A11:H11"/>
    <mergeCell ref="A12:H12"/>
    <mergeCell ref="E13:G13"/>
    <mergeCell ref="E14:G14"/>
    <mergeCell ref="E15:G15"/>
    <mergeCell ref="E16:G16"/>
    <mergeCell ref="A3:H3"/>
    <mergeCell ref="A4:H4"/>
    <mergeCell ref="A6:A10"/>
    <mergeCell ref="B6:B10"/>
    <mergeCell ref="C6:C10"/>
    <mergeCell ref="D6:D10"/>
    <mergeCell ref="E6:G10"/>
    <mergeCell ref="H6:H10"/>
    <mergeCell ref="E26:G26"/>
    <mergeCell ref="E27:G27"/>
    <mergeCell ref="A28:H28"/>
    <mergeCell ref="A20:H20"/>
    <mergeCell ref="E21:G21"/>
    <mergeCell ref="E22:G22"/>
    <mergeCell ref="E23:G23"/>
    <mergeCell ref="E24:G24"/>
    <mergeCell ref="E25:G25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  <mergeCell ref="A50:H50"/>
    <mergeCell ref="E51:G51"/>
    <mergeCell ref="E47:G47"/>
    <mergeCell ref="E48:G48"/>
    <mergeCell ref="E49:G49"/>
    <mergeCell ref="E41:G41"/>
    <mergeCell ref="E42:G42"/>
    <mergeCell ref="E43:G43"/>
    <mergeCell ref="E44:G44"/>
    <mergeCell ref="E45:G45"/>
    <mergeCell ref="E46:G46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A72:H72"/>
    <mergeCell ref="E73:G73"/>
    <mergeCell ref="E70:G70"/>
    <mergeCell ref="E71:G71"/>
    <mergeCell ref="E64:G64"/>
    <mergeCell ref="E65:G65"/>
    <mergeCell ref="E66:G66"/>
    <mergeCell ref="E67:G67"/>
    <mergeCell ref="E68:G68"/>
    <mergeCell ref="E69:G69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A96:H96"/>
    <mergeCell ref="E97:G97"/>
    <mergeCell ref="E98:G98"/>
    <mergeCell ref="A99:H99"/>
    <mergeCell ref="A94:H94"/>
    <mergeCell ref="E95:G95"/>
    <mergeCell ref="E92:G92"/>
    <mergeCell ref="E93:G93"/>
    <mergeCell ref="E86:G86"/>
    <mergeCell ref="E87:G87"/>
    <mergeCell ref="E88:G88"/>
    <mergeCell ref="E89:G89"/>
    <mergeCell ref="E90:G90"/>
    <mergeCell ref="E91:G91"/>
    <mergeCell ref="E105:G105"/>
    <mergeCell ref="E106:G106"/>
    <mergeCell ref="E107:G107"/>
    <mergeCell ref="E108:G108"/>
    <mergeCell ref="E109:G109"/>
    <mergeCell ref="A110:H110"/>
    <mergeCell ref="E100:G100"/>
    <mergeCell ref="A101:H101"/>
    <mergeCell ref="E102:G102"/>
    <mergeCell ref="A103:H103"/>
    <mergeCell ref="E104:G104"/>
    <mergeCell ref="A118:H118"/>
    <mergeCell ref="E119:G119"/>
    <mergeCell ref="A120:H120"/>
    <mergeCell ref="E121:G121"/>
    <mergeCell ref="E111:G111"/>
    <mergeCell ref="E112:G112"/>
    <mergeCell ref="E113:G113"/>
    <mergeCell ref="E114:G114"/>
    <mergeCell ref="E115:G115"/>
    <mergeCell ref="E116:G116"/>
    <mergeCell ref="E17:G17"/>
    <mergeCell ref="E18:G18"/>
    <mergeCell ref="E19:G19"/>
    <mergeCell ref="E123:G123"/>
    <mergeCell ref="E139:G139"/>
    <mergeCell ref="E140:G140"/>
    <mergeCell ref="E134:G134"/>
    <mergeCell ref="A136:H136"/>
    <mergeCell ref="E137:G137"/>
    <mergeCell ref="E138:G138"/>
    <mergeCell ref="E129:G129"/>
    <mergeCell ref="E130:G130"/>
    <mergeCell ref="E131:G131"/>
    <mergeCell ref="E132:G132"/>
    <mergeCell ref="E133:G133"/>
    <mergeCell ref="E122:G122"/>
    <mergeCell ref="A124:H124"/>
    <mergeCell ref="E125:G125"/>
    <mergeCell ref="E126:G126"/>
    <mergeCell ref="E127:G127"/>
    <mergeCell ref="E128:G128"/>
    <mergeCell ref="E117:G117"/>
  </mergeCells>
  <pageMargins left="0.7" right="0.7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opLeftCell="A124" zoomScaleNormal="100" workbookViewId="0">
      <selection activeCell="A133" sqref="A133:XFD152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41" t="s">
        <v>718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953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87"/>
      <c r="C4" s="87"/>
      <c r="D4" s="87"/>
      <c r="E4" s="87"/>
      <c r="F4" s="87"/>
    </row>
    <row r="5" spans="1:8" ht="15.75" thickBot="1" x14ac:dyDescent="0.3">
      <c r="A5" s="219" t="s">
        <v>2</v>
      </c>
      <c r="B5" s="220" t="s">
        <v>3</v>
      </c>
      <c r="C5" s="220" t="s">
        <v>197</v>
      </c>
      <c r="D5" s="219" t="s">
        <v>196</v>
      </c>
      <c r="E5" s="219" t="s">
        <v>6</v>
      </c>
      <c r="F5" s="219"/>
      <c r="G5" s="219"/>
      <c r="H5" s="221" t="s">
        <v>16</v>
      </c>
    </row>
    <row r="6" spans="1:8" ht="15.75" thickBot="1" x14ac:dyDescent="0.3">
      <c r="A6" s="219"/>
      <c r="B6" s="220"/>
      <c r="C6" s="220"/>
      <c r="D6" s="219"/>
      <c r="E6" s="219"/>
      <c r="F6" s="219"/>
      <c r="G6" s="219"/>
      <c r="H6" s="221"/>
    </row>
    <row r="7" spans="1:8" ht="15.75" thickBot="1" x14ac:dyDescent="0.3">
      <c r="A7" s="219"/>
      <c r="B7" s="220"/>
      <c r="C7" s="220"/>
      <c r="D7" s="219"/>
      <c r="E7" s="219"/>
      <c r="F7" s="219"/>
      <c r="G7" s="219"/>
      <c r="H7" s="221"/>
    </row>
    <row r="8" spans="1:8" ht="15.75" thickBot="1" x14ac:dyDescent="0.3">
      <c r="A8" s="219"/>
      <c r="B8" s="220"/>
      <c r="C8" s="220"/>
      <c r="D8" s="219"/>
      <c r="E8" s="219"/>
      <c r="F8" s="219"/>
      <c r="G8" s="219"/>
      <c r="H8" s="221"/>
    </row>
    <row r="9" spans="1:8" ht="15.75" thickBot="1" x14ac:dyDescent="0.3">
      <c r="A9" s="219"/>
      <c r="B9" s="220"/>
      <c r="C9" s="220"/>
      <c r="D9" s="219"/>
      <c r="E9" s="219"/>
      <c r="F9" s="219"/>
      <c r="G9" s="219"/>
      <c r="H9" s="221"/>
    </row>
    <row r="10" spans="1:8" ht="15.75" thickBot="1" x14ac:dyDescent="0.3">
      <c r="A10" s="217" t="s">
        <v>802</v>
      </c>
      <c r="B10" s="217"/>
      <c r="C10" s="217"/>
      <c r="D10" s="217"/>
      <c r="E10" s="217"/>
      <c r="F10" s="217"/>
      <c r="G10" s="217"/>
      <c r="H10" s="217"/>
    </row>
    <row r="11" spans="1:8" ht="15.75" thickBot="1" x14ac:dyDescent="0.3">
      <c r="A11" s="218" t="s">
        <v>14</v>
      </c>
      <c r="B11" s="218"/>
      <c r="C11" s="218"/>
      <c r="D11" s="218"/>
      <c r="E11" s="218"/>
      <c r="F11" s="218"/>
      <c r="G11" s="218"/>
      <c r="H11" s="218"/>
    </row>
    <row r="12" spans="1:8" ht="15.75" thickBot="1" x14ac:dyDescent="0.3">
      <c r="A12" s="21" t="s">
        <v>15</v>
      </c>
      <c r="B12" s="43" t="s">
        <v>826</v>
      </c>
      <c r="C12" s="43" t="s">
        <v>959</v>
      </c>
      <c r="D12" s="44" t="s">
        <v>199</v>
      </c>
      <c r="E12" s="208" t="s">
        <v>195</v>
      </c>
      <c r="F12" s="208"/>
      <c r="G12" s="208"/>
      <c r="H12" s="20"/>
    </row>
    <row r="13" spans="1:8" ht="15.75" thickBot="1" x14ac:dyDescent="0.3">
      <c r="A13" s="21" t="s">
        <v>211</v>
      </c>
      <c r="B13" s="43" t="s">
        <v>447</v>
      </c>
      <c r="C13" s="43" t="s">
        <v>959</v>
      </c>
      <c r="D13" s="44" t="s">
        <v>199</v>
      </c>
      <c r="E13" s="208" t="s">
        <v>195</v>
      </c>
      <c r="F13" s="208"/>
      <c r="G13" s="208"/>
      <c r="H13" s="20"/>
    </row>
    <row r="14" spans="1:8" ht="15.75" thickBot="1" x14ac:dyDescent="0.3">
      <c r="A14" s="94" t="s">
        <v>212</v>
      </c>
      <c r="B14" s="43" t="s">
        <v>961</v>
      </c>
      <c r="C14" s="43" t="s">
        <v>959</v>
      </c>
      <c r="D14" s="44" t="s">
        <v>199</v>
      </c>
      <c r="E14" s="208" t="s">
        <v>195</v>
      </c>
      <c r="F14" s="208"/>
      <c r="G14" s="208"/>
      <c r="H14" s="20"/>
    </row>
    <row r="15" spans="1:8" ht="15.75" thickBot="1" x14ac:dyDescent="0.3">
      <c r="A15" s="21" t="s">
        <v>213</v>
      </c>
      <c r="B15" s="43" t="s">
        <v>962</v>
      </c>
      <c r="C15" s="43" t="s">
        <v>959</v>
      </c>
      <c r="D15" s="44" t="s">
        <v>199</v>
      </c>
      <c r="E15" s="208" t="s">
        <v>195</v>
      </c>
      <c r="F15" s="208"/>
      <c r="G15" s="208"/>
      <c r="H15" s="20"/>
    </row>
    <row r="16" spans="1:8" ht="15.75" thickBot="1" x14ac:dyDescent="0.3">
      <c r="A16" s="21" t="s">
        <v>214</v>
      </c>
      <c r="B16" s="43" t="s">
        <v>626</v>
      </c>
      <c r="C16" s="43" t="s">
        <v>959</v>
      </c>
      <c r="D16" s="44" t="s">
        <v>199</v>
      </c>
      <c r="E16" s="208" t="s">
        <v>195</v>
      </c>
      <c r="F16" s="208"/>
      <c r="G16" s="208"/>
      <c r="H16" s="20"/>
    </row>
    <row r="17" spans="1:8" ht="15.75" thickBot="1" x14ac:dyDescent="0.3">
      <c r="A17" s="21" t="s">
        <v>215</v>
      </c>
      <c r="B17" s="43" t="s">
        <v>448</v>
      </c>
      <c r="C17" s="43" t="s">
        <v>959</v>
      </c>
      <c r="D17" s="44" t="s">
        <v>199</v>
      </c>
      <c r="E17" s="208" t="s">
        <v>195</v>
      </c>
      <c r="F17" s="208"/>
      <c r="G17" s="208"/>
      <c r="H17" s="20"/>
    </row>
    <row r="18" spans="1:8" ht="15.75" thickBot="1" x14ac:dyDescent="0.3">
      <c r="A18" s="21" t="s">
        <v>216</v>
      </c>
      <c r="B18" s="43" t="s">
        <v>963</v>
      </c>
      <c r="C18" s="43" t="s">
        <v>959</v>
      </c>
      <c r="D18" s="44" t="s">
        <v>199</v>
      </c>
      <c r="E18" s="208" t="s">
        <v>195</v>
      </c>
      <c r="F18" s="208"/>
      <c r="G18" s="208"/>
      <c r="H18" s="20"/>
    </row>
    <row r="19" spans="1:8" ht="15.75" thickBot="1" x14ac:dyDescent="0.3">
      <c r="A19" s="21" t="s">
        <v>217</v>
      </c>
      <c r="B19" s="43" t="s">
        <v>964</v>
      </c>
      <c r="C19" s="43" t="s">
        <v>959</v>
      </c>
      <c r="D19" s="44" t="s">
        <v>199</v>
      </c>
      <c r="E19" s="208" t="s">
        <v>195</v>
      </c>
      <c r="F19" s="208"/>
      <c r="G19" s="208"/>
      <c r="H19" s="20"/>
    </row>
    <row r="20" spans="1:8" ht="15.75" thickBot="1" x14ac:dyDescent="0.3">
      <c r="A20" s="21" t="s">
        <v>218</v>
      </c>
      <c r="B20" s="43" t="s">
        <v>965</v>
      </c>
      <c r="C20" s="43" t="s">
        <v>959</v>
      </c>
      <c r="D20" s="44" t="s">
        <v>199</v>
      </c>
      <c r="E20" s="208" t="s">
        <v>195</v>
      </c>
      <c r="F20" s="208"/>
      <c r="G20" s="208"/>
      <c r="H20" s="20"/>
    </row>
    <row r="21" spans="1:8" ht="15.75" thickBot="1" x14ac:dyDescent="0.3">
      <c r="A21" s="222" t="s">
        <v>17</v>
      </c>
      <c r="B21" s="222"/>
      <c r="C21" s="222"/>
      <c r="D21" s="222"/>
      <c r="E21" s="222"/>
      <c r="F21" s="222"/>
      <c r="G21" s="222"/>
      <c r="H21" s="222"/>
    </row>
    <row r="22" spans="1:8" ht="15.75" thickBot="1" x14ac:dyDescent="0.3">
      <c r="A22" s="21" t="s">
        <v>18</v>
      </c>
      <c r="B22" s="43" t="s">
        <v>833</v>
      </c>
      <c r="C22" s="43" t="s">
        <v>959</v>
      </c>
      <c r="D22" s="44" t="s">
        <v>199</v>
      </c>
      <c r="E22" s="208" t="s">
        <v>195</v>
      </c>
      <c r="F22" s="208"/>
      <c r="G22" s="208"/>
      <c r="H22" s="20"/>
    </row>
    <row r="23" spans="1:8" ht="15.75" thickBot="1" x14ac:dyDescent="0.3">
      <c r="A23" s="21" t="s">
        <v>229</v>
      </c>
      <c r="B23" s="43" t="s">
        <v>456</v>
      </c>
      <c r="C23" s="43" t="s">
        <v>959</v>
      </c>
      <c r="D23" s="44" t="s">
        <v>199</v>
      </c>
      <c r="E23" s="208" t="s">
        <v>195</v>
      </c>
      <c r="F23" s="208"/>
      <c r="G23" s="208"/>
      <c r="H23" s="20"/>
    </row>
    <row r="24" spans="1:8" ht="15.75" thickBot="1" x14ac:dyDescent="0.3">
      <c r="A24" s="100" t="s">
        <v>230</v>
      </c>
      <c r="B24" s="43" t="s">
        <v>966</v>
      </c>
      <c r="C24" s="43" t="s">
        <v>959</v>
      </c>
      <c r="D24" s="44" t="s">
        <v>199</v>
      </c>
      <c r="E24" s="208" t="s">
        <v>195</v>
      </c>
      <c r="F24" s="208"/>
      <c r="G24" s="208"/>
      <c r="H24" s="20"/>
    </row>
    <row r="25" spans="1:8" ht="15.75" thickBot="1" x14ac:dyDescent="0.3">
      <c r="A25" s="21" t="s">
        <v>231</v>
      </c>
      <c r="B25" s="43" t="s">
        <v>967</v>
      </c>
      <c r="C25" s="43" t="s">
        <v>959</v>
      </c>
      <c r="D25" s="44" t="s">
        <v>199</v>
      </c>
      <c r="E25" s="208" t="s">
        <v>195</v>
      </c>
      <c r="F25" s="208"/>
      <c r="G25" s="208"/>
      <c r="H25" s="20"/>
    </row>
    <row r="26" spans="1:8" ht="15.75" thickBot="1" x14ac:dyDescent="0.3">
      <c r="A26" s="21" t="s">
        <v>232</v>
      </c>
      <c r="B26" s="43" t="s">
        <v>629</v>
      </c>
      <c r="C26" s="43" t="s">
        <v>959</v>
      </c>
      <c r="D26" s="44" t="s">
        <v>199</v>
      </c>
      <c r="E26" s="208" t="s">
        <v>195</v>
      </c>
      <c r="F26" s="208"/>
      <c r="G26" s="208"/>
      <c r="H26" s="20"/>
    </row>
    <row r="27" spans="1:8" ht="15.75" thickBot="1" x14ac:dyDescent="0.3">
      <c r="A27" s="21" t="s">
        <v>233</v>
      </c>
      <c r="B27" s="43" t="s">
        <v>968</v>
      </c>
      <c r="C27" s="43" t="s">
        <v>959</v>
      </c>
      <c r="D27" s="44" t="s">
        <v>199</v>
      </c>
      <c r="E27" s="208" t="s">
        <v>195</v>
      </c>
      <c r="F27" s="208"/>
      <c r="G27" s="208"/>
      <c r="H27" s="20"/>
    </row>
    <row r="28" spans="1:8" ht="15.75" thickBot="1" x14ac:dyDescent="0.3">
      <c r="A28" s="21" t="s">
        <v>234</v>
      </c>
      <c r="B28" s="43" t="s">
        <v>969</v>
      </c>
      <c r="C28" s="43" t="s">
        <v>959</v>
      </c>
      <c r="D28" s="44" t="s">
        <v>199</v>
      </c>
      <c r="E28" s="208" t="s">
        <v>195</v>
      </c>
      <c r="F28" s="208"/>
      <c r="G28" s="208"/>
      <c r="H28" s="20"/>
    </row>
    <row r="29" spans="1:8" ht="15.75" thickBot="1" x14ac:dyDescent="0.3">
      <c r="A29" s="21" t="s">
        <v>235</v>
      </c>
      <c r="B29" s="43" t="s">
        <v>970</v>
      </c>
      <c r="C29" s="43" t="s">
        <v>959</v>
      </c>
      <c r="D29" s="44" t="s">
        <v>199</v>
      </c>
      <c r="E29" s="208" t="s">
        <v>195</v>
      </c>
      <c r="F29" s="208"/>
      <c r="G29" s="208"/>
      <c r="H29" s="20"/>
    </row>
    <row r="30" spans="1:8" ht="15.75" thickBot="1" x14ac:dyDescent="0.3">
      <c r="A30" s="21" t="s">
        <v>236</v>
      </c>
      <c r="B30" s="43" t="s">
        <v>971</v>
      </c>
      <c r="C30" s="43" t="s">
        <v>959</v>
      </c>
      <c r="D30" s="44" t="s">
        <v>199</v>
      </c>
      <c r="E30" s="208" t="s">
        <v>195</v>
      </c>
      <c r="F30" s="208"/>
      <c r="G30" s="208"/>
      <c r="H30" s="20"/>
    </row>
    <row r="31" spans="1:8" ht="15.75" thickBot="1" x14ac:dyDescent="0.3">
      <c r="A31" s="222" t="s">
        <v>19</v>
      </c>
      <c r="B31" s="222"/>
      <c r="C31" s="222"/>
      <c r="D31" s="222"/>
      <c r="E31" s="222"/>
      <c r="F31" s="222"/>
      <c r="G31" s="222"/>
      <c r="H31" s="222"/>
    </row>
    <row r="32" spans="1:8" ht="15.75" thickBot="1" x14ac:dyDescent="0.3">
      <c r="A32" s="21" t="s">
        <v>20</v>
      </c>
      <c r="B32" s="43" t="s">
        <v>972</v>
      </c>
      <c r="C32" s="43" t="s">
        <v>959</v>
      </c>
      <c r="D32" s="44" t="s">
        <v>199</v>
      </c>
      <c r="E32" s="208" t="s">
        <v>195</v>
      </c>
      <c r="F32" s="208"/>
      <c r="G32" s="208"/>
      <c r="H32" s="21"/>
    </row>
    <row r="33" spans="1:8" ht="15.75" thickBot="1" x14ac:dyDescent="0.3">
      <c r="A33" s="21" t="s">
        <v>21</v>
      </c>
      <c r="B33" s="43" t="s">
        <v>973</v>
      </c>
      <c r="C33" s="43" t="s">
        <v>959</v>
      </c>
      <c r="D33" s="44" t="s">
        <v>199</v>
      </c>
      <c r="E33" s="208" t="s">
        <v>195</v>
      </c>
      <c r="F33" s="208"/>
      <c r="G33" s="208"/>
      <c r="H33" s="21"/>
    </row>
    <row r="34" spans="1:8" ht="15.75" thickBot="1" x14ac:dyDescent="0.3">
      <c r="A34" s="21" t="s">
        <v>22</v>
      </c>
      <c r="B34" s="43" t="s">
        <v>974</v>
      </c>
      <c r="C34" s="43" t="s">
        <v>959</v>
      </c>
      <c r="D34" s="44" t="s">
        <v>199</v>
      </c>
      <c r="E34" s="208" t="s">
        <v>195</v>
      </c>
      <c r="F34" s="208"/>
      <c r="G34" s="208"/>
      <c r="H34" s="21"/>
    </row>
    <row r="35" spans="1:8" ht="15.75" thickBot="1" x14ac:dyDescent="0.3">
      <c r="A35" s="21" t="s">
        <v>23</v>
      </c>
      <c r="B35" s="43" t="s">
        <v>479</v>
      </c>
      <c r="C35" s="43" t="s">
        <v>959</v>
      </c>
      <c r="D35" s="44" t="s">
        <v>199</v>
      </c>
      <c r="E35" s="208" t="s">
        <v>195</v>
      </c>
      <c r="F35" s="208"/>
      <c r="G35" s="208"/>
      <c r="H35" s="21"/>
    </row>
    <row r="36" spans="1:8" ht="26.25" thickBot="1" x14ac:dyDescent="0.3">
      <c r="A36" s="21" t="s">
        <v>24</v>
      </c>
      <c r="B36" s="43" t="s">
        <v>976</v>
      </c>
      <c r="C36" s="43" t="s">
        <v>959</v>
      </c>
      <c r="D36" s="44" t="s">
        <v>199</v>
      </c>
      <c r="E36" s="208" t="s">
        <v>195</v>
      </c>
      <c r="F36" s="208"/>
      <c r="G36" s="208"/>
      <c r="H36" s="21"/>
    </row>
    <row r="37" spans="1:8" ht="15.75" thickBot="1" x14ac:dyDescent="0.3">
      <c r="A37" s="21" t="s">
        <v>25</v>
      </c>
      <c r="B37" s="43" t="s">
        <v>975</v>
      </c>
      <c r="C37" s="43" t="s">
        <v>959</v>
      </c>
      <c r="D37" s="44" t="s">
        <v>199</v>
      </c>
      <c r="E37" s="208" t="s">
        <v>195</v>
      </c>
      <c r="F37" s="208"/>
      <c r="G37" s="208"/>
      <c r="H37" s="21"/>
    </row>
    <row r="38" spans="1:8" ht="39" thickBot="1" x14ac:dyDescent="0.3">
      <c r="A38" s="21" t="s">
        <v>26</v>
      </c>
      <c r="B38" s="43" t="s">
        <v>977</v>
      </c>
      <c r="C38" s="43" t="s">
        <v>959</v>
      </c>
      <c r="D38" s="44" t="s">
        <v>199</v>
      </c>
      <c r="E38" s="208" t="s">
        <v>195</v>
      </c>
      <c r="F38" s="208"/>
      <c r="G38" s="208"/>
      <c r="H38" s="21"/>
    </row>
    <row r="39" spans="1:8" ht="26.25" thickBot="1" x14ac:dyDescent="0.3">
      <c r="A39" s="21" t="s">
        <v>27</v>
      </c>
      <c r="B39" s="43" t="s">
        <v>978</v>
      </c>
      <c r="C39" s="43" t="s">
        <v>959</v>
      </c>
      <c r="D39" s="44" t="s">
        <v>199</v>
      </c>
      <c r="E39" s="208" t="s">
        <v>195</v>
      </c>
      <c r="F39" s="208"/>
      <c r="G39" s="208"/>
      <c r="H39" s="21"/>
    </row>
    <row r="40" spans="1:8" ht="15.75" thickBot="1" x14ac:dyDescent="0.3">
      <c r="A40" s="21" t="s">
        <v>28</v>
      </c>
      <c r="B40" s="43" t="s">
        <v>979</v>
      </c>
      <c r="C40" s="43" t="s">
        <v>959</v>
      </c>
      <c r="D40" s="44" t="s">
        <v>199</v>
      </c>
      <c r="E40" s="208" t="s">
        <v>195</v>
      </c>
      <c r="F40" s="208"/>
      <c r="G40" s="208"/>
      <c r="H40" s="21"/>
    </row>
    <row r="41" spans="1:8" ht="15.75" thickBot="1" x14ac:dyDescent="0.3">
      <c r="A41" s="21" t="s">
        <v>29</v>
      </c>
      <c r="B41" s="43" t="s">
        <v>980</v>
      </c>
      <c r="C41" s="43" t="s">
        <v>959</v>
      </c>
      <c r="D41" s="44" t="s">
        <v>199</v>
      </c>
      <c r="E41" s="208" t="s">
        <v>195</v>
      </c>
      <c r="F41" s="208"/>
      <c r="G41" s="208"/>
      <c r="H41" s="21"/>
    </row>
    <row r="42" spans="1:8" ht="15.75" thickBot="1" x14ac:dyDescent="0.3">
      <c r="A42" s="21" t="s">
        <v>30</v>
      </c>
      <c r="B42" s="43" t="s">
        <v>488</v>
      </c>
      <c r="C42" s="43" t="s">
        <v>959</v>
      </c>
      <c r="D42" s="44" t="s">
        <v>199</v>
      </c>
      <c r="E42" s="208" t="s">
        <v>195</v>
      </c>
      <c r="F42" s="208"/>
      <c r="G42" s="208"/>
      <c r="H42" s="21"/>
    </row>
    <row r="43" spans="1:8" ht="15.75" thickBot="1" x14ac:dyDescent="0.3">
      <c r="A43" s="21" t="s">
        <v>31</v>
      </c>
      <c r="B43" s="43" t="s">
        <v>981</v>
      </c>
      <c r="C43" s="43" t="s">
        <v>959</v>
      </c>
      <c r="D43" s="44" t="s">
        <v>199</v>
      </c>
      <c r="E43" s="208" t="s">
        <v>195</v>
      </c>
      <c r="F43" s="208"/>
      <c r="G43" s="208"/>
      <c r="H43" s="21"/>
    </row>
    <row r="44" spans="1:8" ht="15.75" thickBot="1" x14ac:dyDescent="0.3">
      <c r="A44" s="21" t="s">
        <v>32</v>
      </c>
      <c r="B44" s="43" t="s">
        <v>982</v>
      </c>
      <c r="C44" s="43" t="s">
        <v>959</v>
      </c>
      <c r="D44" s="44" t="s">
        <v>199</v>
      </c>
      <c r="E44" s="208" t="s">
        <v>195</v>
      </c>
      <c r="F44" s="208"/>
      <c r="G44" s="208"/>
      <c r="H44" s="21"/>
    </row>
    <row r="45" spans="1:8" ht="15.75" thickBot="1" x14ac:dyDescent="0.3">
      <c r="A45" s="222" t="s">
        <v>41</v>
      </c>
      <c r="B45" s="222"/>
      <c r="C45" s="222"/>
      <c r="D45" s="222"/>
      <c r="E45" s="222"/>
      <c r="F45" s="222"/>
      <c r="G45" s="222"/>
      <c r="H45" s="222"/>
    </row>
    <row r="46" spans="1:8" ht="15.75" thickBot="1" x14ac:dyDescent="0.3">
      <c r="A46" s="21" t="s">
        <v>42</v>
      </c>
      <c r="B46" s="43" t="s">
        <v>983</v>
      </c>
      <c r="C46" s="43" t="s">
        <v>959</v>
      </c>
      <c r="D46" s="44" t="s">
        <v>199</v>
      </c>
      <c r="E46" s="208" t="s">
        <v>195</v>
      </c>
      <c r="F46" s="208"/>
      <c r="G46" s="208"/>
      <c r="H46" s="21"/>
    </row>
    <row r="47" spans="1:8" ht="15.75" thickBot="1" x14ac:dyDescent="0.3">
      <c r="A47" s="21" t="s">
        <v>43</v>
      </c>
      <c r="B47" s="43" t="s">
        <v>984</v>
      </c>
      <c r="C47" s="43" t="s">
        <v>959</v>
      </c>
      <c r="D47" s="44" t="s">
        <v>199</v>
      </c>
      <c r="E47" s="208" t="s">
        <v>195</v>
      </c>
      <c r="F47" s="208"/>
      <c r="G47" s="208"/>
      <c r="H47" s="21"/>
    </row>
    <row r="48" spans="1:8" ht="15.75" thickBot="1" x14ac:dyDescent="0.3">
      <c r="A48" s="21" t="s">
        <v>44</v>
      </c>
      <c r="B48" s="43" t="s">
        <v>985</v>
      </c>
      <c r="C48" s="43" t="s">
        <v>959</v>
      </c>
      <c r="D48" s="44" t="s">
        <v>199</v>
      </c>
      <c r="E48" s="208" t="s">
        <v>195</v>
      </c>
      <c r="F48" s="208"/>
      <c r="G48" s="208"/>
      <c r="H48" s="21"/>
    </row>
    <row r="49" spans="1:8" ht="15.75" thickBot="1" x14ac:dyDescent="0.3">
      <c r="A49" s="21" t="s">
        <v>45</v>
      </c>
      <c r="B49" s="43" t="s">
        <v>513</v>
      </c>
      <c r="C49" s="43" t="s">
        <v>959</v>
      </c>
      <c r="D49" s="44" t="s">
        <v>199</v>
      </c>
      <c r="E49" s="208" t="s">
        <v>195</v>
      </c>
      <c r="F49" s="208"/>
      <c r="G49" s="208"/>
      <c r="H49" s="21"/>
    </row>
    <row r="50" spans="1:8" ht="26.25" thickBot="1" x14ac:dyDescent="0.3">
      <c r="A50" s="21" t="s">
        <v>46</v>
      </c>
      <c r="B50" s="43" t="s">
        <v>986</v>
      </c>
      <c r="C50" s="43" t="s">
        <v>959</v>
      </c>
      <c r="D50" s="44" t="s">
        <v>199</v>
      </c>
      <c r="E50" s="208" t="s">
        <v>195</v>
      </c>
      <c r="F50" s="208"/>
      <c r="G50" s="208"/>
      <c r="H50" s="21"/>
    </row>
    <row r="51" spans="1:8" ht="15.75" thickBot="1" x14ac:dyDescent="0.3">
      <c r="A51" s="21" t="s">
        <v>47</v>
      </c>
      <c r="B51" s="43" t="s">
        <v>987</v>
      </c>
      <c r="C51" s="43" t="s">
        <v>959</v>
      </c>
      <c r="D51" s="44" t="s">
        <v>199</v>
      </c>
      <c r="E51" s="208" t="s">
        <v>195</v>
      </c>
      <c r="F51" s="208"/>
      <c r="G51" s="208"/>
      <c r="H51" s="21"/>
    </row>
    <row r="52" spans="1:8" ht="39" thickBot="1" x14ac:dyDescent="0.3">
      <c r="A52" s="21" t="s">
        <v>48</v>
      </c>
      <c r="B52" s="43" t="s">
        <v>988</v>
      </c>
      <c r="C52" s="43" t="s">
        <v>959</v>
      </c>
      <c r="D52" s="44" t="s">
        <v>199</v>
      </c>
      <c r="E52" s="208" t="s">
        <v>195</v>
      </c>
      <c r="F52" s="208"/>
      <c r="G52" s="208"/>
      <c r="H52" s="21"/>
    </row>
    <row r="53" spans="1:8" ht="26.25" thickBot="1" x14ac:dyDescent="0.3">
      <c r="A53" s="21" t="s">
        <v>49</v>
      </c>
      <c r="B53" s="43" t="s">
        <v>989</v>
      </c>
      <c r="C53" s="43" t="s">
        <v>959</v>
      </c>
      <c r="D53" s="44" t="s">
        <v>199</v>
      </c>
      <c r="E53" s="208" t="s">
        <v>195</v>
      </c>
      <c r="F53" s="208"/>
      <c r="G53" s="208"/>
      <c r="H53" s="21"/>
    </row>
    <row r="54" spans="1:8" ht="15.75" thickBot="1" x14ac:dyDescent="0.3">
      <c r="A54" s="21" t="s">
        <v>50</v>
      </c>
      <c r="B54" s="43" t="s">
        <v>990</v>
      </c>
      <c r="C54" s="43" t="s">
        <v>959</v>
      </c>
      <c r="D54" s="44" t="s">
        <v>199</v>
      </c>
      <c r="E54" s="208" t="s">
        <v>195</v>
      </c>
      <c r="F54" s="208"/>
      <c r="G54" s="208"/>
      <c r="H54" s="21"/>
    </row>
    <row r="55" spans="1:8" ht="15.75" thickBot="1" x14ac:dyDescent="0.3">
      <c r="A55" s="21" t="s">
        <v>51</v>
      </c>
      <c r="B55" s="43" t="s">
        <v>991</v>
      </c>
      <c r="C55" s="43" t="s">
        <v>959</v>
      </c>
      <c r="D55" s="44" t="s">
        <v>199</v>
      </c>
      <c r="E55" s="208" t="s">
        <v>195</v>
      </c>
      <c r="F55" s="208"/>
      <c r="G55" s="208"/>
      <c r="H55" s="21"/>
    </row>
    <row r="56" spans="1:8" ht="15.75" thickBot="1" x14ac:dyDescent="0.3">
      <c r="A56" s="21" t="s">
        <v>52</v>
      </c>
      <c r="B56" s="43" t="s">
        <v>522</v>
      </c>
      <c r="C56" s="43" t="s">
        <v>959</v>
      </c>
      <c r="D56" s="44" t="s">
        <v>199</v>
      </c>
      <c r="E56" s="208" t="s">
        <v>195</v>
      </c>
      <c r="F56" s="208"/>
      <c r="G56" s="208"/>
      <c r="H56" s="21"/>
    </row>
    <row r="57" spans="1:8" ht="15.75" thickBot="1" x14ac:dyDescent="0.3">
      <c r="A57" s="21" t="s">
        <v>53</v>
      </c>
      <c r="B57" s="43" t="s">
        <v>992</v>
      </c>
      <c r="C57" s="43" t="s">
        <v>959</v>
      </c>
      <c r="D57" s="44" t="s">
        <v>199</v>
      </c>
      <c r="E57" s="208" t="s">
        <v>195</v>
      </c>
      <c r="F57" s="208"/>
      <c r="G57" s="208"/>
      <c r="H57" s="21"/>
    </row>
    <row r="58" spans="1:8" ht="15.75" thickBot="1" x14ac:dyDescent="0.3">
      <c r="A58" s="21" t="s">
        <v>54</v>
      </c>
      <c r="B58" s="43" t="s">
        <v>993</v>
      </c>
      <c r="C58" s="43" t="s">
        <v>959</v>
      </c>
      <c r="D58" s="44" t="s">
        <v>199</v>
      </c>
      <c r="E58" s="208" t="s">
        <v>195</v>
      </c>
      <c r="F58" s="208"/>
      <c r="G58" s="208"/>
      <c r="H58" s="21"/>
    </row>
    <row r="59" spans="1:8" ht="15.75" thickBot="1" x14ac:dyDescent="0.3">
      <c r="A59" s="222" t="s">
        <v>67</v>
      </c>
      <c r="B59" s="222"/>
      <c r="C59" s="222"/>
      <c r="D59" s="222"/>
      <c r="E59" s="222"/>
      <c r="F59" s="222"/>
      <c r="G59" s="222"/>
      <c r="H59" s="222"/>
    </row>
    <row r="60" spans="1:8" ht="15.75" thickBot="1" x14ac:dyDescent="0.3">
      <c r="A60" s="102" t="s">
        <v>68</v>
      </c>
      <c r="B60" s="43" t="s">
        <v>994</v>
      </c>
      <c r="C60" s="43" t="s">
        <v>959</v>
      </c>
      <c r="D60" s="44" t="s">
        <v>199</v>
      </c>
      <c r="E60" s="208" t="s">
        <v>195</v>
      </c>
      <c r="F60" s="208"/>
      <c r="G60" s="208"/>
      <c r="H60" s="21"/>
    </row>
    <row r="61" spans="1:8" ht="15.75" thickBot="1" x14ac:dyDescent="0.3">
      <c r="A61" s="21" t="s">
        <v>69</v>
      </c>
      <c r="B61" s="43" t="s">
        <v>995</v>
      </c>
      <c r="C61" s="43" t="s">
        <v>959</v>
      </c>
      <c r="D61" s="44" t="s">
        <v>199</v>
      </c>
      <c r="E61" s="208" t="s">
        <v>195</v>
      </c>
      <c r="F61" s="208"/>
      <c r="G61" s="208"/>
      <c r="H61" s="21"/>
    </row>
    <row r="62" spans="1:8" ht="15.75" thickBot="1" x14ac:dyDescent="0.3">
      <c r="A62" s="21" t="s">
        <v>70</v>
      </c>
      <c r="B62" s="43" t="s">
        <v>996</v>
      </c>
      <c r="C62" s="43" t="s">
        <v>959</v>
      </c>
      <c r="D62" s="44" t="s">
        <v>199</v>
      </c>
      <c r="E62" s="208" t="s">
        <v>195</v>
      </c>
      <c r="F62" s="208"/>
      <c r="G62" s="208"/>
      <c r="H62" s="21"/>
    </row>
    <row r="63" spans="1:8" ht="15.75" thickBot="1" x14ac:dyDescent="0.3">
      <c r="A63" s="21" t="s">
        <v>71</v>
      </c>
      <c r="B63" s="43" t="s">
        <v>997</v>
      </c>
      <c r="C63" s="43" t="s">
        <v>959</v>
      </c>
      <c r="D63" s="44" t="s">
        <v>199</v>
      </c>
      <c r="E63" s="208" t="s">
        <v>195</v>
      </c>
      <c r="F63" s="208"/>
      <c r="G63" s="208"/>
      <c r="H63" s="21"/>
    </row>
    <row r="64" spans="1:8" ht="15.75" thickBot="1" x14ac:dyDescent="0.3">
      <c r="A64" s="21" t="s">
        <v>72</v>
      </c>
      <c r="B64" s="43" t="s">
        <v>998</v>
      </c>
      <c r="C64" s="43" t="s">
        <v>959</v>
      </c>
      <c r="D64" s="44" t="s">
        <v>199</v>
      </c>
      <c r="E64" s="208" t="s">
        <v>195</v>
      </c>
      <c r="F64" s="208"/>
      <c r="G64" s="208"/>
      <c r="H64" s="21"/>
    </row>
    <row r="65" spans="1:8" ht="15.75" thickBot="1" x14ac:dyDescent="0.3">
      <c r="A65" s="21" t="s">
        <v>73</v>
      </c>
      <c r="B65" s="43" t="s">
        <v>999</v>
      </c>
      <c r="C65" s="43" t="s">
        <v>959</v>
      </c>
      <c r="D65" s="44" t="s">
        <v>199</v>
      </c>
      <c r="E65" s="208" t="s">
        <v>195</v>
      </c>
      <c r="F65" s="208"/>
      <c r="G65" s="208"/>
      <c r="H65" s="21"/>
    </row>
    <row r="66" spans="1:8" ht="39" thickBot="1" x14ac:dyDescent="0.3">
      <c r="A66" s="21" t="s">
        <v>74</v>
      </c>
      <c r="B66" s="43" t="s">
        <v>1000</v>
      </c>
      <c r="C66" s="43" t="s">
        <v>959</v>
      </c>
      <c r="D66" s="44" t="s">
        <v>199</v>
      </c>
      <c r="E66" s="208" t="s">
        <v>195</v>
      </c>
      <c r="F66" s="208"/>
      <c r="G66" s="208"/>
      <c r="H66" s="21"/>
    </row>
    <row r="67" spans="1:8" ht="26.25" thickBot="1" x14ac:dyDescent="0.3">
      <c r="A67" s="21" t="s">
        <v>75</v>
      </c>
      <c r="B67" s="43" t="s">
        <v>1001</v>
      </c>
      <c r="C67" s="43" t="s">
        <v>959</v>
      </c>
      <c r="D67" s="44" t="s">
        <v>199</v>
      </c>
      <c r="E67" s="208" t="s">
        <v>195</v>
      </c>
      <c r="F67" s="208"/>
      <c r="G67" s="208"/>
      <c r="H67" s="21"/>
    </row>
    <row r="68" spans="1:8" ht="15.75" thickBot="1" x14ac:dyDescent="0.3">
      <c r="A68" s="21" t="s">
        <v>76</v>
      </c>
      <c r="B68" s="43" t="s">
        <v>1002</v>
      </c>
      <c r="C68" s="43" t="s">
        <v>959</v>
      </c>
      <c r="D68" s="44" t="s">
        <v>199</v>
      </c>
      <c r="E68" s="208" t="s">
        <v>195</v>
      </c>
      <c r="F68" s="208"/>
      <c r="G68" s="208"/>
      <c r="H68" s="21"/>
    </row>
    <row r="69" spans="1:8" ht="15.75" thickBot="1" x14ac:dyDescent="0.3">
      <c r="A69" s="21" t="s">
        <v>77</v>
      </c>
      <c r="B69" s="43" t="s">
        <v>1003</v>
      </c>
      <c r="C69" s="43" t="s">
        <v>959</v>
      </c>
      <c r="D69" s="44" t="s">
        <v>199</v>
      </c>
      <c r="E69" s="208" t="s">
        <v>195</v>
      </c>
      <c r="F69" s="208"/>
      <c r="G69" s="208"/>
      <c r="H69" s="21"/>
    </row>
    <row r="70" spans="1:8" ht="15.75" thickBot="1" x14ac:dyDescent="0.3">
      <c r="A70" s="21" t="s">
        <v>78</v>
      </c>
      <c r="B70" s="43" t="s">
        <v>1004</v>
      </c>
      <c r="C70" s="43" t="s">
        <v>959</v>
      </c>
      <c r="D70" s="44" t="s">
        <v>199</v>
      </c>
      <c r="E70" s="208" t="s">
        <v>195</v>
      </c>
      <c r="F70" s="208"/>
      <c r="G70" s="208"/>
      <c r="H70" s="21"/>
    </row>
    <row r="71" spans="1:8" ht="15.75" thickBot="1" x14ac:dyDescent="0.3">
      <c r="A71" s="21" t="s">
        <v>79</v>
      </c>
      <c r="B71" s="43" t="s">
        <v>1005</v>
      </c>
      <c r="C71" s="43" t="s">
        <v>959</v>
      </c>
      <c r="D71" s="44" t="s">
        <v>199</v>
      </c>
      <c r="E71" s="208" t="s">
        <v>195</v>
      </c>
      <c r="F71" s="208"/>
      <c r="G71" s="208"/>
      <c r="H71" s="21"/>
    </row>
    <row r="72" spans="1:8" ht="15.75" thickBot="1" x14ac:dyDescent="0.3">
      <c r="A72" s="21" t="s">
        <v>80</v>
      </c>
      <c r="B72" s="43" t="s">
        <v>1006</v>
      </c>
      <c r="C72" s="43" t="s">
        <v>959</v>
      </c>
      <c r="D72" s="44" t="s">
        <v>199</v>
      </c>
      <c r="E72" s="208" t="s">
        <v>195</v>
      </c>
      <c r="F72" s="208"/>
      <c r="G72" s="208"/>
      <c r="H72" s="21"/>
    </row>
    <row r="73" spans="1:8" ht="15.75" thickBot="1" x14ac:dyDescent="0.3">
      <c r="A73" s="222" t="s">
        <v>1007</v>
      </c>
      <c r="B73" s="222"/>
      <c r="C73" s="222"/>
      <c r="D73" s="222"/>
      <c r="E73" s="222"/>
      <c r="F73" s="222"/>
      <c r="G73" s="222"/>
      <c r="H73" s="222"/>
    </row>
    <row r="74" spans="1:8" ht="15.75" thickBot="1" x14ac:dyDescent="0.3">
      <c r="A74" s="21" t="s">
        <v>15</v>
      </c>
      <c r="B74" s="43" t="s">
        <v>712</v>
      </c>
      <c r="C74" s="43" t="s">
        <v>959</v>
      </c>
      <c r="D74" s="44" t="s">
        <v>199</v>
      </c>
      <c r="E74" s="208" t="s">
        <v>716</v>
      </c>
      <c r="F74" s="208"/>
      <c r="G74" s="208"/>
      <c r="H74" s="20" t="s">
        <v>1034</v>
      </c>
    </row>
    <row r="75" spans="1:8" ht="15.75" thickBot="1" x14ac:dyDescent="0.3">
      <c r="A75" s="222" t="s">
        <v>1008</v>
      </c>
      <c r="B75" s="222"/>
      <c r="C75" s="222"/>
      <c r="D75" s="222"/>
      <c r="E75" s="222"/>
      <c r="F75" s="222"/>
      <c r="G75" s="222"/>
      <c r="H75" s="222"/>
    </row>
    <row r="76" spans="1:8" ht="15.75" thickBot="1" x14ac:dyDescent="0.3">
      <c r="A76" s="21" t="s">
        <v>18</v>
      </c>
      <c r="B76" s="43" t="s">
        <v>714</v>
      </c>
      <c r="C76" s="43" t="s">
        <v>959</v>
      </c>
      <c r="D76" s="44" t="s">
        <v>199</v>
      </c>
      <c r="E76" s="208" t="s">
        <v>716</v>
      </c>
      <c r="F76" s="208"/>
      <c r="G76" s="208"/>
      <c r="H76" s="20" t="s">
        <v>1034</v>
      </c>
    </row>
    <row r="77" spans="1:8" ht="15.75" thickBot="1" x14ac:dyDescent="0.3">
      <c r="A77" s="222" t="s">
        <v>1009</v>
      </c>
      <c r="B77" s="222"/>
      <c r="C77" s="222"/>
      <c r="D77" s="222"/>
      <c r="E77" s="222"/>
      <c r="F77" s="222"/>
      <c r="G77" s="222"/>
      <c r="H77" s="222"/>
    </row>
    <row r="78" spans="1:8" ht="15.75" thickBot="1" x14ac:dyDescent="0.3">
      <c r="A78" s="21" t="s">
        <v>68</v>
      </c>
      <c r="B78" s="43" t="s">
        <v>843</v>
      </c>
      <c r="C78" s="43" t="s">
        <v>959</v>
      </c>
      <c r="D78" s="44" t="s">
        <v>199</v>
      </c>
      <c r="E78" s="208" t="s">
        <v>195</v>
      </c>
      <c r="F78" s="208"/>
      <c r="G78" s="208"/>
      <c r="H78" s="21"/>
    </row>
    <row r="79" spans="1:8" ht="15.75" thickBot="1" x14ac:dyDescent="0.3">
      <c r="A79" s="21" t="s">
        <v>69</v>
      </c>
      <c r="B79" s="20" t="s">
        <v>847</v>
      </c>
      <c r="C79" s="43" t="s">
        <v>959</v>
      </c>
      <c r="D79" s="44" t="s">
        <v>199</v>
      </c>
      <c r="E79" s="208" t="s">
        <v>716</v>
      </c>
      <c r="F79" s="208"/>
      <c r="G79" s="208"/>
      <c r="H79" s="20" t="s">
        <v>1034</v>
      </c>
    </row>
    <row r="80" spans="1:8" ht="26.25" thickBot="1" x14ac:dyDescent="0.3">
      <c r="A80" s="21" t="s">
        <v>70</v>
      </c>
      <c r="B80" s="43" t="s">
        <v>1011</v>
      </c>
      <c r="C80" s="43" t="s">
        <v>959</v>
      </c>
      <c r="D80" s="44" t="s">
        <v>199</v>
      </c>
      <c r="E80" s="208" t="s">
        <v>195</v>
      </c>
      <c r="F80" s="208"/>
      <c r="G80" s="208"/>
      <c r="H80" s="21"/>
    </row>
    <row r="81" spans="1:8" ht="15.75" thickBot="1" x14ac:dyDescent="0.3">
      <c r="A81" s="21" t="s">
        <v>71</v>
      </c>
      <c r="B81" s="20" t="s">
        <v>1012</v>
      </c>
      <c r="C81" s="43" t="s">
        <v>959</v>
      </c>
      <c r="D81" s="44" t="s">
        <v>199</v>
      </c>
      <c r="E81" s="208" t="s">
        <v>716</v>
      </c>
      <c r="F81" s="208"/>
      <c r="G81" s="208"/>
      <c r="H81" s="20" t="s">
        <v>1034</v>
      </c>
    </row>
    <row r="82" spans="1:8" ht="30.75" thickBot="1" x14ac:dyDescent="0.3">
      <c r="A82" s="21" t="s">
        <v>72</v>
      </c>
      <c r="B82" s="101" t="s">
        <v>1013</v>
      </c>
      <c r="C82" s="43" t="s">
        <v>959</v>
      </c>
      <c r="D82" s="44" t="s">
        <v>199</v>
      </c>
      <c r="E82" s="208" t="s">
        <v>716</v>
      </c>
      <c r="F82" s="208"/>
      <c r="G82" s="208"/>
      <c r="H82" s="20" t="s">
        <v>1034</v>
      </c>
    </row>
    <row r="83" spans="1:8" ht="30.75" thickBot="1" x14ac:dyDescent="0.3">
      <c r="A83" s="21" t="s">
        <v>73</v>
      </c>
      <c r="B83" s="101" t="s">
        <v>1014</v>
      </c>
      <c r="C83" s="43" t="s">
        <v>959</v>
      </c>
      <c r="D83" s="44" t="s">
        <v>199</v>
      </c>
      <c r="E83" s="208" t="s">
        <v>624</v>
      </c>
      <c r="F83" s="208"/>
      <c r="G83" s="208"/>
      <c r="H83" s="62" t="s">
        <v>1035</v>
      </c>
    </row>
    <row r="84" spans="1:8" ht="15.75" thickBot="1" x14ac:dyDescent="0.3">
      <c r="A84" s="222" t="s">
        <v>177</v>
      </c>
      <c r="B84" s="222"/>
      <c r="C84" s="222"/>
      <c r="D84" s="222"/>
      <c r="E84" s="222"/>
      <c r="F84" s="222"/>
      <c r="G84" s="222"/>
      <c r="H84" s="222"/>
    </row>
    <row r="85" spans="1:8" ht="15.75" thickBot="1" x14ac:dyDescent="0.3">
      <c r="A85" s="26" t="s">
        <v>92</v>
      </c>
      <c r="B85" s="104" t="s">
        <v>766</v>
      </c>
      <c r="C85" s="43" t="s">
        <v>959</v>
      </c>
      <c r="D85" s="44" t="s">
        <v>199</v>
      </c>
      <c r="E85" s="208" t="s">
        <v>195</v>
      </c>
      <c r="F85" s="208"/>
      <c r="G85" s="208"/>
      <c r="H85" s="62" t="s">
        <v>1032</v>
      </c>
    </row>
    <row r="86" spans="1:8" ht="30.75" thickBot="1" x14ac:dyDescent="0.3">
      <c r="A86" s="26" t="s">
        <v>178</v>
      </c>
      <c r="B86" s="104" t="s">
        <v>1010</v>
      </c>
      <c r="C86" s="43" t="s">
        <v>959</v>
      </c>
      <c r="D86" s="44" t="s">
        <v>199</v>
      </c>
      <c r="E86" s="191" t="s">
        <v>195</v>
      </c>
      <c r="F86" s="159"/>
      <c r="G86" s="160"/>
      <c r="H86" s="62" t="s">
        <v>1033</v>
      </c>
    </row>
    <row r="87" spans="1:8" ht="15.75" thickBot="1" x14ac:dyDescent="0.3">
      <c r="A87" s="26" t="s">
        <v>759</v>
      </c>
      <c r="B87" s="104" t="s">
        <v>767</v>
      </c>
      <c r="C87" s="43" t="s">
        <v>959</v>
      </c>
      <c r="D87" s="44" t="s">
        <v>199</v>
      </c>
      <c r="E87" s="208" t="s">
        <v>716</v>
      </c>
      <c r="F87" s="208"/>
      <c r="G87" s="208"/>
      <c r="H87" s="21"/>
    </row>
    <row r="88" spans="1:8" ht="15.75" thickBot="1" x14ac:dyDescent="0.3">
      <c r="A88" s="222" t="s">
        <v>344</v>
      </c>
      <c r="B88" s="222"/>
      <c r="C88" s="222"/>
      <c r="D88" s="222"/>
      <c r="E88" s="222"/>
      <c r="F88" s="222"/>
      <c r="G88" s="222"/>
      <c r="H88" s="222"/>
    </row>
    <row r="89" spans="1:8" ht="15.75" thickBot="1" x14ac:dyDescent="0.3">
      <c r="A89" s="105" t="s">
        <v>93</v>
      </c>
      <c r="B89" s="106" t="s">
        <v>100</v>
      </c>
      <c r="C89" s="43" t="s">
        <v>959</v>
      </c>
      <c r="D89" s="44" t="s">
        <v>199</v>
      </c>
      <c r="E89" s="208" t="s">
        <v>195</v>
      </c>
      <c r="F89" s="208"/>
      <c r="G89" s="208"/>
      <c r="H89" s="21"/>
    </row>
    <row r="90" spans="1:8" ht="15.75" thickBot="1" x14ac:dyDescent="0.3">
      <c r="A90" s="222" t="s">
        <v>611</v>
      </c>
      <c r="B90" s="222"/>
      <c r="C90" s="222"/>
      <c r="D90" s="222"/>
      <c r="E90" s="222"/>
      <c r="F90" s="222"/>
      <c r="G90" s="222"/>
      <c r="H90" s="222"/>
    </row>
    <row r="91" spans="1:8" ht="26.25" thickBot="1" x14ac:dyDescent="0.3">
      <c r="A91" s="102" t="s">
        <v>94</v>
      </c>
      <c r="B91" s="43" t="s">
        <v>615</v>
      </c>
      <c r="C91" s="43" t="s">
        <v>959</v>
      </c>
      <c r="D91" s="96" t="s">
        <v>199</v>
      </c>
      <c r="E91" s="208" t="s">
        <v>195</v>
      </c>
      <c r="F91" s="208"/>
      <c r="G91" s="208"/>
      <c r="H91" s="21"/>
    </row>
    <row r="92" spans="1:8" ht="15.75" thickBot="1" x14ac:dyDescent="0.3">
      <c r="A92" s="223" t="s">
        <v>803</v>
      </c>
      <c r="B92" s="223"/>
      <c r="C92" s="223"/>
      <c r="D92" s="223"/>
      <c r="E92" s="223"/>
      <c r="F92" s="223"/>
      <c r="G92" s="223"/>
      <c r="H92" s="223"/>
    </row>
    <row r="93" spans="1:8" ht="26.25" thickBot="1" x14ac:dyDescent="0.3">
      <c r="A93" s="67" t="s">
        <v>769</v>
      </c>
      <c r="B93" s="68" t="s">
        <v>780</v>
      </c>
      <c r="C93" s="43" t="s">
        <v>959</v>
      </c>
      <c r="D93" s="95" t="s">
        <v>790</v>
      </c>
      <c r="E93" s="208" t="s">
        <v>195</v>
      </c>
      <c r="F93" s="208"/>
      <c r="G93" s="208"/>
      <c r="H93" s="20"/>
    </row>
    <row r="94" spans="1:8" ht="16.5" thickBot="1" x14ac:dyDescent="0.3">
      <c r="A94" s="67" t="s">
        <v>770</v>
      </c>
      <c r="B94" s="68" t="s">
        <v>781</v>
      </c>
      <c r="C94" s="43" t="s">
        <v>959</v>
      </c>
      <c r="D94" s="95" t="s">
        <v>790</v>
      </c>
      <c r="E94" s="208" t="s">
        <v>195</v>
      </c>
      <c r="F94" s="208"/>
      <c r="G94" s="208"/>
      <c r="H94" s="20"/>
    </row>
    <row r="95" spans="1:8" ht="16.5" thickBot="1" x14ac:dyDescent="0.3">
      <c r="A95" s="67" t="s">
        <v>771</v>
      </c>
      <c r="B95" s="68" t="s">
        <v>784</v>
      </c>
      <c r="C95" s="43" t="s">
        <v>959</v>
      </c>
      <c r="D95" s="71" t="s">
        <v>790</v>
      </c>
      <c r="E95" s="208" t="s">
        <v>195</v>
      </c>
      <c r="F95" s="208"/>
      <c r="G95" s="208"/>
      <c r="H95" s="20"/>
    </row>
    <row r="96" spans="1:8" ht="16.5" thickBot="1" x14ac:dyDescent="0.3">
      <c r="A96" s="67" t="s">
        <v>772</v>
      </c>
      <c r="B96" s="69" t="s">
        <v>785</v>
      </c>
      <c r="C96" s="43" t="s">
        <v>959</v>
      </c>
      <c r="D96" s="71" t="s">
        <v>790</v>
      </c>
      <c r="E96" s="208" t="s">
        <v>195</v>
      </c>
      <c r="F96" s="208"/>
      <c r="G96" s="208"/>
      <c r="H96" s="20"/>
    </row>
    <row r="97" spans="1:8" ht="26.25" thickBot="1" x14ac:dyDescent="0.3">
      <c r="A97" s="67" t="s">
        <v>773</v>
      </c>
      <c r="B97" s="69" t="s">
        <v>786</v>
      </c>
      <c r="C97" s="43" t="s">
        <v>959</v>
      </c>
      <c r="D97" s="71" t="s">
        <v>791</v>
      </c>
      <c r="E97" s="208" t="s">
        <v>195</v>
      </c>
      <c r="F97" s="208"/>
      <c r="G97" s="208"/>
      <c r="H97" s="20"/>
    </row>
    <row r="98" spans="1:8" ht="39" thickBot="1" x14ac:dyDescent="0.3">
      <c r="A98" s="67" t="s">
        <v>774</v>
      </c>
      <c r="B98" s="68" t="s">
        <v>787</v>
      </c>
      <c r="C98" s="43" t="s">
        <v>959</v>
      </c>
      <c r="D98" s="71" t="s">
        <v>791</v>
      </c>
      <c r="E98" s="208" t="s">
        <v>195</v>
      </c>
      <c r="F98" s="208"/>
      <c r="G98" s="208"/>
      <c r="H98" s="21"/>
    </row>
    <row r="99" spans="1:8" ht="39" thickBot="1" x14ac:dyDescent="0.3">
      <c r="A99" s="67" t="s">
        <v>775</v>
      </c>
      <c r="B99" s="68" t="s">
        <v>899</v>
      </c>
      <c r="C99" s="43" t="s">
        <v>959</v>
      </c>
      <c r="D99" s="71" t="s">
        <v>791</v>
      </c>
      <c r="E99" s="208" t="s">
        <v>195</v>
      </c>
      <c r="F99" s="208"/>
      <c r="G99" s="208"/>
      <c r="H99" s="21"/>
    </row>
    <row r="100" spans="1:8" ht="26.25" thickBot="1" x14ac:dyDescent="0.3">
      <c r="A100" s="67" t="s">
        <v>776</v>
      </c>
      <c r="B100" s="70" t="s">
        <v>788</v>
      </c>
      <c r="C100" s="43" t="s">
        <v>959</v>
      </c>
      <c r="D100" s="71" t="s">
        <v>791</v>
      </c>
      <c r="E100" s="208" t="s">
        <v>195</v>
      </c>
      <c r="F100" s="208"/>
      <c r="G100" s="208"/>
      <c r="H100" s="21"/>
    </row>
    <row r="101" spans="1:8" ht="16.5" thickBot="1" x14ac:dyDescent="0.3">
      <c r="A101" s="67" t="s">
        <v>777</v>
      </c>
      <c r="B101" s="68" t="s">
        <v>789</v>
      </c>
      <c r="C101" s="43" t="s">
        <v>959</v>
      </c>
      <c r="D101" s="71" t="s">
        <v>790</v>
      </c>
      <c r="E101" s="208" t="s">
        <v>195</v>
      </c>
      <c r="F101" s="208"/>
      <c r="G101" s="208"/>
      <c r="H101" s="21"/>
    </row>
    <row r="102" spans="1:8" ht="15.75" thickBot="1" x14ac:dyDescent="0.3">
      <c r="A102" s="223" t="s">
        <v>804</v>
      </c>
      <c r="B102" s="223"/>
      <c r="C102" s="223"/>
      <c r="D102" s="223"/>
      <c r="E102" s="223"/>
      <c r="F102" s="223"/>
      <c r="G102" s="223"/>
      <c r="H102" s="223"/>
    </row>
    <row r="103" spans="1:8" ht="16.5" thickBot="1" x14ac:dyDescent="0.3">
      <c r="A103" s="67" t="s">
        <v>769</v>
      </c>
      <c r="B103" s="81" t="s">
        <v>955</v>
      </c>
      <c r="C103" s="43" t="s">
        <v>959</v>
      </c>
      <c r="D103" s="71" t="s">
        <v>371</v>
      </c>
      <c r="E103" s="208" t="s">
        <v>813</v>
      </c>
      <c r="F103" s="208"/>
      <c r="G103" s="208"/>
      <c r="H103" s="20"/>
    </row>
    <row r="104" spans="1:8" ht="16.5" thickBot="1" x14ac:dyDescent="0.3">
      <c r="A104" s="67" t="s">
        <v>770</v>
      </c>
      <c r="B104" s="81" t="s">
        <v>956</v>
      </c>
      <c r="C104" s="43" t="s">
        <v>959</v>
      </c>
      <c r="D104" s="71" t="s">
        <v>371</v>
      </c>
      <c r="E104" s="208" t="s">
        <v>924</v>
      </c>
      <c r="F104" s="208"/>
      <c r="G104" s="208"/>
      <c r="H104" s="21"/>
    </row>
    <row r="105" spans="1:8" ht="16.5" thickBot="1" x14ac:dyDescent="0.3">
      <c r="A105" s="67" t="s">
        <v>771</v>
      </c>
      <c r="B105" s="81" t="s">
        <v>957</v>
      </c>
      <c r="C105" s="43" t="s">
        <v>959</v>
      </c>
      <c r="D105" s="71" t="s">
        <v>371</v>
      </c>
      <c r="E105" s="208" t="s">
        <v>1053</v>
      </c>
      <c r="F105" s="208"/>
      <c r="G105" s="208"/>
      <c r="H105" s="21"/>
    </row>
    <row r="106" spans="1:8" ht="16.5" thickBot="1" x14ac:dyDescent="0.3">
      <c r="A106" s="67" t="s">
        <v>772</v>
      </c>
      <c r="B106" s="81" t="s">
        <v>958</v>
      </c>
      <c r="C106" s="43" t="s">
        <v>959</v>
      </c>
      <c r="D106" s="71" t="s">
        <v>371</v>
      </c>
      <c r="E106" s="208" t="s">
        <v>624</v>
      </c>
      <c r="F106" s="208"/>
      <c r="G106" s="208"/>
      <c r="H106" s="21"/>
    </row>
    <row r="107" spans="1:8" ht="16.5" thickBot="1" x14ac:dyDescent="0.3">
      <c r="A107" s="67" t="s">
        <v>773</v>
      </c>
      <c r="B107" s="81" t="s">
        <v>800</v>
      </c>
      <c r="C107" s="43" t="s">
        <v>959</v>
      </c>
      <c r="D107" s="71" t="s">
        <v>371</v>
      </c>
      <c r="E107" s="208" t="s">
        <v>195</v>
      </c>
      <c r="F107" s="208"/>
      <c r="G107" s="208"/>
      <c r="H107" s="21"/>
    </row>
    <row r="108" spans="1:8" ht="26.25" thickBot="1" x14ac:dyDescent="0.3">
      <c r="A108" s="67" t="s">
        <v>774</v>
      </c>
      <c r="B108" s="82" t="s">
        <v>801</v>
      </c>
      <c r="C108" s="43" t="s">
        <v>959</v>
      </c>
      <c r="D108" s="71" t="s">
        <v>371</v>
      </c>
      <c r="E108" s="208" t="s">
        <v>195</v>
      </c>
      <c r="F108" s="208"/>
      <c r="G108" s="208"/>
      <c r="H108" s="21"/>
    </row>
    <row r="109" spans="1:8" ht="26.25" thickBot="1" x14ac:dyDescent="0.3">
      <c r="A109" s="67" t="s">
        <v>775</v>
      </c>
      <c r="B109" s="82" t="s">
        <v>1021</v>
      </c>
      <c r="C109" s="43" t="s">
        <v>959</v>
      </c>
      <c r="D109" s="71" t="s">
        <v>371</v>
      </c>
      <c r="E109" s="208" t="s">
        <v>195</v>
      </c>
      <c r="F109" s="208"/>
      <c r="G109" s="208"/>
      <c r="H109" s="21"/>
    </row>
    <row r="110" spans="1:8" ht="26.25" thickBot="1" x14ac:dyDescent="0.3">
      <c r="A110" s="67" t="s">
        <v>776</v>
      </c>
      <c r="B110" s="82" t="s">
        <v>1020</v>
      </c>
      <c r="C110" s="43" t="s">
        <v>960</v>
      </c>
      <c r="D110" s="71" t="s">
        <v>371</v>
      </c>
      <c r="E110" s="208" t="s">
        <v>195</v>
      </c>
      <c r="F110" s="208"/>
      <c r="G110" s="208"/>
      <c r="H110" s="21"/>
    </row>
    <row r="111" spans="1:8" ht="16.5" thickBot="1" x14ac:dyDescent="0.3">
      <c r="A111" s="72"/>
      <c r="B111" s="86"/>
      <c r="C111" s="65"/>
      <c r="D111" s="74"/>
      <c r="E111" s="66"/>
      <c r="F111" s="66"/>
      <c r="G111" s="66"/>
      <c r="H111" s="64"/>
    </row>
    <row r="112" spans="1:8" ht="16.5" thickBot="1" x14ac:dyDescent="0.3">
      <c r="A112" s="209" t="s">
        <v>102</v>
      </c>
      <c r="B112" s="210"/>
      <c r="C112" s="210"/>
      <c r="D112" s="210"/>
      <c r="E112" s="210"/>
      <c r="F112" s="210"/>
      <c r="G112" s="210"/>
      <c r="H112" s="211"/>
    </row>
    <row r="113" spans="1:8" ht="15.75" thickBot="1" x14ac:dyDescent="0.3">
      <c r="A113" s="212" t="s">
        <v>926</v>
      </c>
      <c r="B113" s="213"/>
      <c r="C113" s="213"/>
      <c r="D113" s="213"/>
      <c r="E113" s="213"/>
      <c r="F113" s="213"/>
      <c r="G113" s="213"/>
      <c r="H113" s="214"/>
    </row>
    <row r="114" spans="1:8" ht="16.5" thickBot="1" x14ac:dyDescent="0.3">
      <c r="A114" s="108" t="s">
        <v>769</v>
      </c>
      <c r="B114" s="81" t="s">
        <v>1064</v>
      </c>
      <c r="C114" s="80" t="s">
        <v>959</v>
      </c>
      <c r="D114" s="44" t="s">
        <v>199</v>
      </c>
      <c r="E114" s="191" t="s">
        <v>195</v>
      </c>
      <c r="F114" s="159"/>
      <c r="G114" s="160"/>
      <c r="H114" s="50"/>
    </row>
    <row r="115" spans="1:8" ht="26.25" thickBot="1" x14ac:dyDescent="0.3">
      <c r="A115" s="108" t="s">
        <v>770</v>
      </c>
      <c r="B115" s="81" t="s">
        <v>1065</v>
      </c>
      <c r="C115" s="80" t="s">
        <v>959</v>
      </c>
      <c r="D115" s="44" t="s">
        <v>199</v>
      </c>
      <c r="E115" s="191" t="s">
        <v>195</v>
      </c>
      <c r="F115" s="159"/>
      <c r="G115" s="160"/>
      <c r="H115" s="20"/>
    </row>
    <row r="116" spans="1:8" ht="16.5" thickBot="1" x14ac:dyDescent="0.3">
      <c r="A116" s="108" t="s">
        <v>771</v>
      </c>
      <c r="B116" s="84" t="s">
        <v>929</v>
      </c>
      <c r="C116" s="80" t="s">
        <v>959</v>
      </c>
      <c r="D116" s="44" t="s">
        <v>199</v>
      </c>
      <c r="E116" s="191" t="s">
        <v>195</v>
      </c>
      <c r="F116" s="159"/>
      <c r="G116" s="160"/>
      <c r="H116" s="20"/>
    </row>
    <row r="117" spans="1:8" ht="39" thickBot="1" x14ac:dyDescent="0.3">
      <c r="A117" s="108" t="s">
        <v>772</v>
      </c>
      <c r="B117" s="84" t="s">
        <v>1066</v>
      </c>
      <c r="C117" s="80" t="s">
        <v>959</v>
      </c>
      <c r="D117" s="44" t="s">
        <v>199</v>
      </c>
      <c r="E117" s="191" t="s">
        <v>195</v>
      </c>
      <c r="F117" s="159"/>
      <c r="G117" s="160"/>
      <c r="H117" s="92"/>
    </row>
    <row r="118" spans="1:8" ht="16.5" thickBot="1" x14ac:dyDescent="0.3">
      <c r="A118" s="108" t="s">
        <v>773</v>
      </c>
      <c r="B118" s="81" t="s">
        <v>1067</v>
      </c>
      <c r="C118" s="80" t="s">
        <v>959</v>
      </c>
      <c r="D118" s="44" t="s">
        <v>199</v>
      </c>
      <c r="E118" s="191" t="s">
        <v>195</v>
      </c>
      <c r="F118" s="159"/>
      <c r="G118" s="160"/>
      <c r="H118" s="20"/>
    </row>
    <row r="119" spans="1:8" ht="16.5" thickBot="1" x14ac:dyDescent="0.3">
      <c r="A119" s="108" t="s">
        <v>774</v>
      </c>
      <c r="B119" s="84" t="s">
        <v>1068</v>
      </c>
      <c r="C119" s="80" t="s">
        <v>959</v>
      </c>
      <c r="D119" s="44" t="s">
        <v>199</v>
      </c>
      <c r="E119" s="191" t="s">
        <v>195</v>
      </c>
      <c r="F119" s="159"/>
      <c r="G119" s="160"/>
      <c r="H119" s="21"/>
    </row>
    <row r="120" spans="1:8" ht="16.5" thickBot="1" x14ac:dyDescent="0.3">
      <c r="A120" s="108" t="s">
        <v>775</v>
      </c>
      <c r="B120" s="81" t="s">
        <v>1069</v>
      </c>
      <c r="C120" s="80" t="s">
        <v>959</v>
      </c>
      <c r="D120" s="44" t="s">
        <v>199</v>
      </c>
      <c r="E120" s="191" t="s">
        <v>195</v>
      </c>
      <c r="F120" s="159"/>
      <c r="G120" s="160"/>
      <c r="H120" s="21"/>
    </row>
    <row r="121" spans="1:8" ht="16.5" thickBot="1" x14ac:dyDescent="0.3">
      <c r="A121" s="108" t="s">
        <v>776</v>
      </c>
      <c r="B121" s="81" t="s">
        <v>1070</v>
      </c>
      <c r="C121" s="80" t="s">
        <v>959</v>
      </c>
      <c r="D121" s="44" t="s">
        <v>199</v>
      </c>
      <c r="E121" s="191" t="s">
        <v>195</v>
      </c>
      <c r="F121" s="159"/>
      <c r="G121" s="160"/>
      <c r="H121" s="21"/>
    </row>
    <row r="122" spans="1:8" ht="16.5" thickBot="1" x14ac:dyDescent="0.3">
      <c r="A122" s="108" t="s">
        <v>777</v>
      </c>
      <c r="B122" s="82" t="s">
        <v>1071</v>
      </c>
      <c r="C122" s="80" t="s">
        <v>959</v>
      </c>
      <c r="D122" s="44" t="s">
        <v>199</v>
      </c>
      <c r="E122" s="191" t="s">
        <v>195</v>
      </c>
      <c r="F122" s="159"/>
      <c r="G122" s="160"/>
      <c r="H122" s="21"/>
    </row>
    <row r="123" spans="1:8" ht="16.5" thickBot="1" x14ac:dyDescent="0.3">
      <c r="A123" s="108" t="s">
        <v>778</v>
      </c>
      <c r="B123" s="82" t="s">
        <v>1072</v>
      </c>
      <c r="C123" s="80" t="s">
        <v>959</v>
      </c>
      <c r="D123" s="44" t="s">
        <v>199</v>
      </c>
      <c r="E123" s="191" t="s">
        <v>195</v>
      </c>
      <c r="F123" s="159"/>
      <c r="G123" s="160"/>
      <c r="H123" s="21"/>
    </row>
    <row r="124" spans="1:8" ht="16.5" thickBot="1" x14ac:dyDescent="0.3">
      <c r="A124" s="108" t="s">
        <v>779</v>
      </c>
      <c r="B124" s="82" t="s">
        <v>1073</v>
      </c>
      <c r="C124" s="80" t="s">
        <v>959</v>
      </c>
      <c r="D124" s="44" t="s">
        <v>199</v>
      </c>
      <c r="E124" s="191" t="s">
        <v>195</v>
      </c>
      <c r="F124" s="159"/>
      <c r="G124" s="160"/>
      <c r="H124" s="21"/>
    </row>
    <row r="125" spans="1:8" ht="16.5" thickBot="1" x14ac:dyDescent="0.3">
      <c r="A125" s="108" t="s">
        <v>900</v>
      </c>
      <c r="B125" s="82" t="s">
        <v>1074</v>
      </c>
      <c r="C125" s="80" t="s">
        <v>959</v>
      </c>
      <c r="D125" s="44" t="s">
        <v>199</v>
      </c>
      <c r="E125" s="191" t="s">
        <v>195</v>
      </c>
      <c r="F125" s="159"/>
      <c r="G125" s="160"/>
      <c r="H125" s="21"/>
    </row>
    <row r="126" spans="1:8" ht="16.5" thickBot="1" x14ac:dyDescent="0.3">
      <c r="A126" s="108" t="s">
        <v>935</v>
      </c>
      <c r="B126" s="82" t="s">
        <v>1075</v>
      </c>
      <c r="C126" s="80" t="s">
        <v>959</v>
      </c>
      <c r="D126" s="44" t="s">
        <v>199</v>
      </c>
      <c r="E126" s="191" t="s">
        <v>195</v>
      </c>
      <c r="F126" s="159"/>
      <c r="G126" s="160"/>
      <c r="H126" s="21"/>
    </row>
    <row r="127" spans="1:8" ht="16.5" thickBot="1" x14ac:dyDescent="0.3">
      <c r="A127" s="108" t="s">
        <v>936</v>
      </c>
      <c r="B127" s="82" t="s">
        <v>1076</v>
      </c>
      <c r="C127" s="80" t="s">
        <v>959</v>
      </c>
      <c r="D127" s="44" t="s">
        <v>199</v>
      </c>
      <c r="E127" s="191" t="s">
        <v>195</v>
      </c>
      <c r="F127" s="159"/>
      <c r="G127" s="160"/>
      <c r="H127" s="21"/>
    </row>
    <row r="128" spans="1:8" ht="16.5" thickBot="1" x14ac:dyDescent="0.3">
      <c r="A128" s="108" t="s">
        <v>937</v>
      </c>
      <c r="B128" s="82" t="s">
        <v>1077</v>
      </c>
      <c r="C128" s="80" t="s">
        <v>959</v>
      </c>
      <c r="D128" s="44" t="s">
        <v>199</v>
      </c>
      <c r="E128" s="191" t="s">
        <v>195</v>
      </c>
      <c r="F128" s="159"/>
      <c r="G128" s="160"/>
      <c r="H128" s="21"/>
    </row>
    <row r="129" spans="1:8" ht="16.5" thickBot="1" x14ac:dyDescent="0.3">
      <c r="A129" s="108" t="s">
        <v>938</v>
      </c>
      <c r="B129" s="82" t="s">
        <v>1078</v>
      </c>
      <c r="C129" s="43" t="s">
        <v>959</v>
      </c>
      <c r="D129" s="44" t="s">
        <v>199</v>
      </c>
      <c r="E129" s="191" t="s">
        <v>195</v>
      </c>
      <c r="F129" s="159"/>
      <c r="G129" s="160"/>
      <c r="H129" s="21"/>
    </row>
    <row r="130" spans="1:8" ht="16.5" thickBot="1" x14ac:dyDescent="0.3">
      <c r="A130" s="110" t="s">
        <v>1079</v>
      </c>
      <c r="B130" s="82" t="s">
        <v>1081</v>
      </c>
      <c r="C130" s="80" t="s">
        <v>959</v>
      </c>
      <c r="D130" s="44" t="s">
        <v>199</v>
      </c>
      <c r="E130" s="191" t="s">
        <v>195</v>
      </c>
      <c r="F130" s="159"/>
      <c r="G130" s="160"/>
      <c r="H130" s="21"/>
    </row>
    <row r="131" spans="1:8" ht="26.25" thickBot="1" x14ac:dyDescent="0.3">
      <c r="A131" s="110" t="s">
        <v>1080</v>
      </c>
      <c r="B131" s="82" t="s">
        <v>1106</v>
      </c>
      <c r="C131" s="43" t="s">
        <v>959</v>
      </c>
      <c r="D131" s="44" t="s">
        <v>199</v>
      </c>
      <c r="E131" s="191" t="s">
        <v>195</v>
      </c>
      <c r="F131" s="159"/>
      <c r="G131" s="160"/>
      <c r="H131" s="21"/>
    </row>
    <row r="132" spans="1:8" ht="15.75" x14ac:dyDescent="0.25">
      <c r="A132" s="72"/>
      <c r="B132" s="86"/>
      <c r="C132" s="65"/>
      <c r="D132" s="74"/>
      <c r="E132" s="66"/>
      <c r="F132" s="66"/>
      <c r="G132" s="66"/>
      <c r="H132" s="64"/>
    </row>
  </sheetData>
  <mergeCells count="129">
    <mergeCell ref="E125:G125"/>
    <mergeCell ref="E126:G126"/>
    <mergeCell ref="E127:G127"/>
    <mergeCell ref="E128:G128"/>
    <mergeCell ref="E129:G129"/>
    <mergeCell ref="E106:G106"/>
    <mergeCell ref="A102:H102"/>
    <mergeCell ref="E103:G103"/>
    <mergeCell ref="E104:G104"/>
    <mergeCell ref="E105:G105"/>
    <mergeCell ref="E107:G107"/>
    <mergeCell ref="E108:G108"/>
    <mergeCell ref="E109:G109"/>
    <mergeCell ref="E110:G110"/>
    <mergeCell ref="A112:H112"/>
    <mergeCell ref="A113:H113"/>
    <mergeCell ref="E114:G114"/>
    <mergeCell ref="E115:G115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99:G99"/>
    <mergeCell ref="E100:G100"/>
    <mergeCell ref="E101:G101"/>
    <mergeCell ref="E93:G93"/>
    <mergeCell ref="E94:G94"/>
    <mergeCell ref="E95:G95"/>
    <mergeCell ref="E96:G96"/>
    <mergeCell ref="E97:G97"/>
    <mergeCell ref="E98:G98"/>
    <mergeCell ref="E89:G89"/>
    <mergeCell ref="A90:H90"/>
    <mergeCell ref="E91:G91"/>
    <mergeCell ref="A92:H92"/>
    <mergeCell ref="E87:G87"/>
    <mergeCell ref="A88:H88"/>
    <mergeCell ref="E81:G81"/>
    <mergeCell ref="E82:G82"/>
    <mergeCell ref="E83:G83"/>
    <mergeCell ref="A84:H84"/>
    <mergeCell ref="E85:G85"/>
    <mergeCell ref="E86:G86"/>
    <mergeCell ref="A75:H75"/>
    <mergeCell ref="E76:G76"/>
    <mergeCell ref="A77:H77"/>
    <mergeCell ref="E78:G78"/>
    <mergeCell ref="E79:G79"/>
    <mergeCell ref="E80:G80"/>
    <mergeCell ref="A73:H73"/>
    <mergeCell ref="E74:G74"/>
    <mergeCell ref="E70:G70"/>
    <mergeCell ref="E71:G71"/>
    <mergeCell ref="E72:G72"/>
    <mergeCell ref="E64:G64"/>
    <mergeCell ref="E65:G65"/>
    <mergeCell ref="E66:G66"/>
    <mergeCell ref="E67:G67"/>
    <mergeCell ref="E68:G68"/>
    <mergeCell ref="E69:G69"/>
    <mergeCell ref="A59:H59"/>
    <mergeCell ref="E60:G60"/>
    <mergeCell ref="E61:G61"/>
    <mergeCell ref="E62:G62"/>
    <mergeCell ref="E63:G63"/>
    <mergeCell ref="E54:G54"/>
    <mergeCell ref="E55:G55"/>
    <mergeCell ref="E56:G56"/>
    <mergeCell ref="E57:G57"/>
    <mergeCell ref="E58:G58"/>
    <mergeCell ref="E48:G48"/>
    <mergeCell ref="E49:G49"/>
    <mergeCell ref="E50:G50"/>
    <mergeCell ref="E51:G51"/>
    <mergeCell ref="E52:G52"/>
    <mergeCell ref="E53:G53"/>
    <mergeCell ref="E39:G39"/>
    <mergeCell ref="E40:G40"/>
    <mergeCell ref="A45:H45"/>
    <mergeCell ref="E46:G46"/>
    <mergeCell ref="E47:G47"/>
    <mergeCell ref="E36:G36"/>
    <mergeCell ref="E37:G37"/>
    <mergeCell ref="E38:G38"/>
    <mergeCell ref="E44:G44"/>
    <mergeCell ref="E43:G43"/>
    <mergeCell ref="E42:G42"/>
    <mergeCell ref="E41:G41"/>
    <mergeCell ref="E35:G35"/>
    <mergeCell ref="E32:G32"/>
    <mergeCell ref="E33:G33"/>
    <mergeCell ref="E34:G34"/>
    <mergeCell ref="E24:G24"/>
    <mergeCell ref="E25:G25"/>
    <mergeCell ref="E26:G26"/>
    <mergeCell ref="E27:G27"/>
    <mergeCell ref="A31:H31"/>
    <mergeCell ref="E28:G28"/>
    <mergeCell ref="E29:G29"/>
    <mergeCell ref="E30:G30"/>
    <mergeCell ref="E130:G130"/>
    <mergeCell ref="E131:G131"/>
    <mergeCell ref="A10:H10"/>
    <mergeCell ref="A11:H11"/>
    <mergeCell ref="E12:G12"/>
    <mergeCell ref="E13:G13"/>
    <mergeCell ref="E14:G14"/>
    <mergeCell ref="A2:H2"/>
    <mergeCell ref="A3:H3"/>
    <mergeCell ref="A5:A9"/>
    <mergeCell ref="B5:B9"/>
    <mergeCell ref="C5:C9"/>
    <mergeCell ref="D5:D9"/>
    <mergeCell ref="E5:G9"/>
    <mergeCell ref="H5:H9"/>
    <mergeCell ref="E15:G15"/>
    <mergeCell ref="E16:G16"/>
    <mergeCell ref="E17:G17"/>
    <mergeCell ref="A21:H21"/>
    <mergeCell ref="E22:G22"/>
    <mergeCell ref="E23:G23"/>
    <mergeCell ref="E20:G20"/>
    <mergeCell ref="E19:G19"/>
    <mergeCell ref="E18:G18"/>
  </mergeCells>
  <pageMargins left="0.7" right="0.7" top="0.75" bottom="0.75" header="0.3" footer="0.3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opLeftCell="A100" workbookViewId="0">
      <selection activeCell="A109" sqref="A109:XFD124"/>
    </sheetView>
  </sheetViews>
  <sheetFormatPr defaultRowHeight="15" x14ac:dyDescent="0.25"/>
  <cols>
    <col min="1" max="1" width="6.5703125" customWidth="1"/>
    <col min="2" max="2" width="39" customWidth="1"/>
    <col min="3" max="3" width="17.5703125" customWidth="1"/>
    <col min="4" max="4" width="20.28515625" customWidth="1"/>
    <col min="7" max="7" width="15.42578125" customWidth="1"/>
    <col min="8" max="8" width="39.28515625" customWidth="1"/>
  </cols>
  <sheetData>
    <row r="1" spans="1:8" x14ac:dyDescent="0.25">
      <c r="A1" s="1"/>
    </row>
    <row r="2" spans="1:8" x14ac:dyDescent="0.25">
      <c r="A2" s="141" t="s">
        <v>718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1" t="s">
        <v>1030</v>
      </c>
      <c r="B3" s="141"/>
      <c r="C3" s="141"/>
      <c r="D3" s="141"/>
      <c r="E3" s="141"/>
      <c r="F3" s="141"/>
      <c r="G3" s="141"/>
      <c r="H3" s="141"/>
    </row>
    <row r="4" spans="1:8" ht="15.75" thickBot="1" x14ac:dyDescent="0.3">
      <c r="A4" s="2"/>
      <c r="B4" s="97"/>
      <c r="C4" s="97"/>
      <c r="D4" s="97"/>
      <c r="E4" s="97"/>
      <c r="F4" s="97"/>
    </row>
    <row r="5" spans="1:8" ht="15.75" thickBot="1" x14ac:dyDescent="0.3">
      <c r="A5" s="219" t="s">
        <v>2</v>
      </c>
      <c r="B5" s="220" t="s">
        <v>3</v>
      </c>
      <c r="C5" s="220" t="s">
        <v>197</v>
      </c>
      <c r="D5" s="219" t="s">
        <v>196</v>
      </c>
      <c r="E5" s="219" t="s">
        <v>6</v>
      </c>
      <c r="F5" s="219"/>
      <c r="G5" s="219"/>
      <c r="H5" s="221" t="s">
        <v>16</v>
      </c>
    </row>
    <row r="6" spans="1:8" ht="15.75" thickBot="1" x14ac:dyDescent="0.3">
      <c r="A6" s="219"/>
      <c r="B6" s="220"/>
      <c r="C6" s="220"/>
      <c r="D6" s="219"/>
      <c r="E6" s="219"/>
      <c r="F6" s="219"/>
      <c r="G6" s="219"/>
      <c r="H6" s="221"/>
    </row>
    <row r="7" spans="1:8" ht="15.75" thickBot="1" x14ac:dyDescent="0.3">
      <c r="A7" s="219"/>
      <c r="B7" s="220"/>
      <c r="C7" s="220"/>
      <c r="D7" s="219"/>
      <c r="E7" s="219"/>
      <c r="F7" s="219"/>
      <c r="G7" s="219"/>
      <c r="H7" s="221"/>
    </row>
    <row r="8" spans="1:8" ht="15.75" thickBot="1" x14ac:dyDescent="0.3">
      <c r="A8" s="219"/>
      <c r="B8" s="220"/>
      <c r="C8" s="220"/>
      <c r="D8" s="219"/>
      <c r="E8" s="219"/>
      <c r="F8" s="219"/>
      <c r="G8" s="219"/>
      <c r="H8" s="221"/>
    </row>
    <row r="9" spans="1:8" ht="15.75" thickBot="1" x14ac:dyDescent="0.3">
      <c r="A9" s="219"/>
      <c r="B9" s="220"/>
      <c r="C9" s="220"/>
      <c r="D9" s="219"/>
      <c r="E9" s="219"/>
      <c r="F9" s="219"/>
      <c r="G9" s="219"/>
      <c r="H9" s="221"/>
    </row>
    <row r="10" spans="1:8" ht="15.75" thickBot="1" x14ac:dyDescent="0.3">
      <c r="A10" s="217" t="s">
        <v>802</v>
      </c>
      <c r="B10" s="217"/>
      <c r="C10" s="217"/>
      <c r="D10" s="217"/>
      <c r="E10" s="217"/>
      <c r="F10" s="217"/>
      <c r="G10" s="217"/>
      <c r="H10" s="217"/>
    </row>
    <row r="11" spans="1:8" ht="15.75" thickBot="1" x14ac:dyDescent="0.3">
      <c r="A11" s="218" t="s">
        <v>14</v>
      </c>
      <c r="B11" s="218"/>
      <c r="C11" s="218"/>
      <c r="D11" s="218"/>
      <c r="E11" s="218"/>
      <c r="F11" s="218"/>
      <c r="G11" s="218"/>
      <c r="H11" s="218"/>
    </row>
    <row r="12" spans="1:8" ht="15.75" thickBot="1" x14ac:dyDescent="0.3">
      <c r="A12" s="21" t="s">
        <v>15</v>
      </c>
      <c r="B12" s="43" t="s">
        <v>827</v>
      </c>
      <c r="C12" s="43" t="s">
        <v>1031</v>
      </c>
      <c r="D12" s="44" t="s">
        <v>199</v>
      </c>
      <c r="E12" s="208" t="s">
        <v>195</v>
      </c>
      <c r="F12" s="208"/>
      <c r="G12" s="208"/>
      <c r="H12" s="20"/>
    </row>
    <row r="13" spans="1:8" ht="15.75" thickBot="1" x14ac:dyDescent="0.3">
      <c r="A13" s="21" t="s">
        <v>211</v>
      </c>
      <c r="B13" s="43" t="s">
        <v>828</v>
      </c>
      <c r="C13" s="43" t="s">
        <v>1031</v>
      </c>
      <c r="D13" s="44" t="s">
        <v>199</v>
      </c>
      <c r="E13" s="208" t="s">
        <v>195</v>
      </c>
      <c r="F13" s="208"/>
      <c r="G13" s="208"/>
      <c r="H13" s="20"/>
    </row>
    <row r="14" spans="1:8" ht="15.75" thickBot="1" x14ac:dyDescent="0.3">
      <c r="A14" s="98" t="s">
        <v>212</v>
      </c>
      <c r="B14" s="43" t="s">
        <v>829</v>
      </c>
      <c r="C14" s="43" t="s">
        <v>1031</v>
      </c>
      <c r="D14" s="44" t="s">
        <v>199</v>
      </c>
      <c r="E14" s="208" t="s">
        <v>195</v>
      </c>
      <c r="F14" s="208"/>
      <c r="G14" s="208"/>
      <c r="H14" s="20"/>
    </row>
    <row r="15" spans="1:8" ht="15.75" thickBot="1" x14ac:dyDescent="0.3">
      <c r="A15" s="21" t="s">
        <v>213</v>
      </c>
      <c r="B15" s="43" t="s">
        <v>830</v>
      </c>
      <c r="C15" s="43" t="s">
        <v>1031</v>
      </c>
      <c r="D15" s="44" t="s">
        <v>199</v>
      </c>
      <c r="E15" s="208" t="s">
        <v>195</v>
      </c>
      <c r="F15" s="208"/>
      <c r="G15" s="208"/>
      <c r="H15" s="20"/>
    </row>
    <row r="16" spans="1:8" ht="15.75" thickBot="1" x14ac:dyDescent="0.3">
      <c r="A16" s="21" t="s">
        <v>214</v>
      </c>
      <c r="B16" s="43" t="s">
        <v>203</v>
      </c>
      <c r="C16" s="43" t="s">
        <v>1031</v>
      </c>
      <c r="D16" s="44" t="s">
        <v>199</v>
      </c>
      <c r="E16" s="208" t="s">
        <v>195</v>
      </c>
      <c r="F16" s="208"/>
      <c r="G16" s="208"/>
      <c r="H16" s="20"/>
    </row>
    <row r="17" spans="1:8" ht="15.75" thickBot="1" x14ac:dyDescent="0.3">
      <c r="A17" s="21" t="s">
        <v>215</v>
      </c>
      <c r="B17" s="43" t="s">
        <v>1054</v>
      </c>
      <c r="C17" s="43" t="s">
        <v>1031</v>
      </c>
      <c r="D17" s="44" t="s">
        <v>199</v>
      </c>
      <c r="E17" s="208" t="s">
        <v>195</v>
      </c>
      <c r="F17" s="208"/>
      <c r="G17" s="208"/>
      <c r="H17" s="20"/>
    </row>
    <row r="18" spans="1:8" ht="15.75" thickBot="1" x14ac:dyDescent="0.3">
      <c r="A18" s="21" t="s">
        <v>216</v>
      </c>
      <c r="B18" s="43" t="s">
        <v>1055</v>
      </c>
      <c r="C18" s="43" t="s">
        <v>1031</v>
      </c>
      <c r="D18" s="44" t="s">
        <v>199</v>
      </c>
      <c r="E18" s="208" t="s">
        <v>195</v>
      </c>
      <c r="F18" s="208"/>
      <c r="G18" s="208"/>
      <c r="H18" s="20"/>
    </row>
    <row r="19" spans="1:8" ht="15.75" thickBot="1" x14ac:dyDescent="0.3">
      <c r="A19" s="21" t="s">
        <v>217</v>
      </c>
      <c r="B19" s="43" t="s">
        <v>1056</v>
      </c>
      <c r="C19" s="43" t="s">
        <v>1031</v>
      </c>
      <c r="D19" s="44" t="s">
        <v>199</v>
      </c>
      <c r="E19" s="208" t="s">
        <v>195</v>
      </c>
      <c r="F19" s="208"/>
      <c r="G19" s="208"/>
      <c r="H19" s="20"/>
    </row>
    <row r="20" spans="1:8" ht="15.75" thickBot="1" x14ac:dyDescent="0.3">
      <c r="A20" s="21" t="s">
        <v>218</v>
      </c>
      <c r="B20" s="43" t="s">
        <v>1057</v>
      </c>
      <c r="C20" s="43" t="s">
        <v>1031</v>
      </c>
      <c r="D20" s="44" t="s">
        <v>199</v>
      </c>
      <c r="E20" s="208" t="s">
        <v>195</v>
      </c>
      <c r="F20" s="208"/>
      <c r="G20" s="208"/>
      <c r="H20" s="20"/>
    </row>
    <row r="21" spans="1:8" ht="15.75" thickBot="1" x14ac:dyDescent="0.3">
      <c r="A21" s="222" t="s">
        <v>17</v>
      </c>
      <c r="B21" s="222"/>
      <c r="C21" s="222"/>
      <c r="D21" s="222"/>
      <c r="E21" s="222"/>
      <c r="F21" s="222"/>
      <c r="G21" s="222"/>
      <c r="H21" s="222"/>
    </row>
    <row r="22" spans="1:8" ht="15.75" thickBot="1" x14ac:dyDescent="0.3">
      <c r="A22" s="21" t="s">
        <v>18</v>
      </c>
      <c r="B22" s="43" t="s">
        <v>834</v>
      </c>
      <c r="C22" s="43" t="s">
        <v>1031</v>
      </c>
      <c r="D22" s="44" t="s">
        <v>199</v>
      </c>
      <c r="E22" s="208" t="s">
        <v>195</v>
      </c>
      <c r="F22" s="208"/>
      <c r="G22" s="208"/>
      <c r="H22" s="20"/>
    </row>
    <row r="23" spans="1:8" ht="15.75" thickBot="1" x14ac:dyDescent="0.3">
      <c r="A23" s="21" t="s">
        <v>229</v>
      </c>
      <c r="B23" s="43" t="s">
        <v>835</v>
      </c>
      <c r="C23" s="43" t="s">
        <v>1031</v>
      </c>
      <c r="D23" s="44" t="s">
        <v>199</v>
      </c>
      <c r="E23" s="208" t="s">
        <v>195</v>
      </c>
      <c r="F23" s="208"/>
      <c r="G23" s="208"/>
      <c r="H23" s="20"/>
    </row>
    <row r="24" spans="1:8" ht="15.75" thickBot="1" x14ac:dyDescent="0.3">
      <c r="A24" s="100" t="s">
        <v>230</v>
      </c>
      <c r="B24" s="43" t="s">
        <v>836</v>
      </c>
      <c r="C24" s="43" t="s">
        <v>1031</v>
      </c>
      <c r="D24" s="44" t="s">
        <v>199</v>
      </c>
      <c r="E24" s="208" t="s">
        <v>195</v>
      </c>
      <c r="F24" s="208"/>
      <c r="G24" s="208"/>
      <c r="H24" s="20"/>
    </row>
    <row r="25" spans="1:8" ht="15.75" thickBot="1" x14ac:dyDescent="0.3">
      <c r="A25" s="21" t="s">
        <v>231</v>
      </c>
      <c r="B25" s="43" t="s">
        <v>837</v>
      </c>
      <c r="C25" s="43" t="s">
        <v>1031</v>
      </c>
      <c r="D25" s="44" t="s">
        <v>199</v>
      </c>
      <c r="E25" s="208" t="s">
        <v>195</v>
      </c>
      <c r="F25" s="208"/>
      <c r="G25" s="208"/>
      <c r="H25" s="20"/>
    </row>
    <row r="26" spans="1:8" ht="15.75" thickBot="1" x14ac:dyDescent="0.3">
      <c r="A26" s="21" t="s">
        <v>232</v>
      </c>
      <c r="B26" s="43" t="s">
        <v>227</v>
      </c>
      <c r="C26" s="43" t="s">
        <v>1031</v>
      </c>
      <c r="D26" s="44" t="s">
        <v>199</v>
      </c>
      <c r="E26" s="208" t="s">
        <v>195</v>
      </c>
      <c r="F26" s="208"/>
      <c r="G26" s="208"/>
      <c r="H26" s="20"/>
    </row>
    <row r="27" spans="1:8" ht="15.75" thickBot="1" x14ac:dyDescent="0.3">
      <c r="A27" s="21" t="s">
        <v>233</v>
      </c>
      <c r="B27" s="43" t="s">
        <v>1058</v>
      </c>
      <c r="C27" s="43" t="s">
        <v>1031</v>
      </c>
      <c r="D27" s="44" t="s">
        <v>199</v>
      </c>
      <c r="E27" s="208" t="s">
        <v>195</v>
      </c>
      <c r="F27" s="208"/>
      <c r="G27" s="208"/>
      <c r="H27" s="20"/>
    </row>
    <row r="28" spans="1:8" ht="15.75" thickBot="1" x14ac:dyDescent="0.3">
      <c r="A28" s="21" t="s">
        <v>234</v>
      </c>
      <c r="B28" s="43" t="s">
        <v>1059</v>
      </c>
      <c r="C28" s="43" t="s">
        <v>1031</v>
      </c>
      <c r="D28" s="44" t="s">
        <v>199</v>
      </c>
      <c r="E28" s="208" t="s">
        <v>195</v>
      </c>
      <c r="F28" s="208"/>
      <c r="G28" s="208"/>
      <c r="H28" s="20"/>
    </row>
    <row r="29" spans="1:8" ht="15.75" thickBot="1" x14ac:dyDescent="0.3">
      <c r="A29" s="21" t="s">
        <v>235</v>
      </c>
      <c r="B29" s="43" t="s">
        <v>1060</v>
      </c>
      <c r="C29" s="43" t="s">
        <v>1031</v>
      </c>
      <c r="D29" s="44" t="s">
        <v>199</v>
      </c>
      <c r="E29" s="208" t="s">
        <v>195</v>
      </c>
      <c r="F29" s="208"/>
      <c r="G29" s="208"/>
      <c r="H29" s="20"/>
    </row>
    <row r="30" spans="1:8" ht="15.75" thickBot="1" x14ac:dyDescent="0.3">
      <c r="A30" s="21" t="s">
        <v>236</v>
      </c>
      <c r="B30" s="43" t="s">
        <v>1061</v>
      </c>
      <c r="C30" s="43" t="s">
        <v>1031</v>
      </c>
      <c r="D30" s="44" t="s">
        <v>199</v>
      </c>
      <c r="E30" s="208" t="s">
        <v>195</v>
      </c>
      <c r="F30" s="208"/>
      <c r="G30" s="208"/>
      <c r="H30" s="20"/>
    </row>
    <row r="31" spans="1:8" ht="15.75" thickBot="1" x14ac:dyDescent="0.3">
      <c r="A31" s="222" t="s">
        <v>19</v>
      </c>
      <c r="B31" s="222"/>
      <c r="C31" s="222"/>
      <c r="D31" s="222"/>
      <c r="E31" s="222"/>
      <c r="F31" s="222"/>
      <c r="G31" s="222"/>
      <c r="H31" s="222"/>
    </row>
    <row r="32" spans="1:8" ht="15.75" thickBot="1" x14ac:dyDescent="0.3">
      <c r="A32" s="21" t="s">
        <v>20</v>
      </c>
      <c r="B32" s="43" t="s">
        <v>1082</v>
      </c>
      <c r="C32" s="43" t="s">
        <v>1031</v>
      </c>
      <c r="D32" s="44" t="s">
        <v>199</v>
      </c>
      <c r="E32" s="208" t="s">
        <v>195</v>
      </c>
      <c r="F32" s="208"/>
      <c r="G32" s="208"/>
      <c r="H32" s="21"/>
    </row>
    <row r="33" spans="1:8" ht="26.25" thickBot="1" x14ac:dyDescent="0.3">
      <c r="A33" s="21" t="s">
        <v>21</v>
      </c>
      <c r="B33" s="43" t="s">
        <v>1083</v>
      </c>
      <c r="C33" s="43" t="s">
        <v>1031</v>
      </c>
      <c r="D33" s="44" t="s">
        <v>199</v>
      </c>
      <c r="E33" s="208" t="s">
        <v>195</v>
      </c>
      <c r="F33" s="208"/>
      <c r="G33" s="208"/>
      <c r="H33" s="21"/>
    </row>
    <row r="34" spans="1:8" ht="15.75" thickBot="1" x14ac:dyDescent="0.3">
      <c r="A34" s="21" t="s">
        <v>22</v>
      </c>
      <c r="B34" s="43" t="s">
        <v>1084</v>
      </c>
      <c r="C34" s="43" t="s">
        <v>1031</v>
      </c>
      <c r="D34" s="44" t="s">
        <v>199</v>
      </c>
      <c r="E34" s="208" t="s">
        <v>195</v>
      </c>
      <c r="F34" s="208"/>
      <c r="G34" s="208"/>
      <c r="H34" s="21"/>
    </row>
    <row r="35" spans="1:8" ht="15.75" thickBot="1" x14ac:dyDescent="0.3">
      <c r="A35" s="21" t="s">
        <v>23</v>
      </c>
      <c r="B35" s="43" t="s">
        <v>1085</v>
      </c>
      <c r="C35" s="43" t="s">
        <v>1031</v>
      </c>
      <c r="D35" s="44" t="s">
        <v>199</v>
      </c>
      <c r="E35" s="208" t="s">
        <v>195</v>
      </c>
      <c r="F35" s="208"/>
      <c r="G35" s="208"/>
      <c r="H35" s="21"/>
    </row>
    <row r="36" spans="1:8" ht="15.75" thickBot="1" x14ac:dyDescent="0.3">
      <c r="A36" s="21" t="s">
        <v>24</v>
      </c>
      <c r="B36" s="43" t="s">
        <v>1086</v>
      </c>
      <c r="C36" s="43" t="s">
        <v>1031</v>
      </c>
      <c r="D36" s="44" t="s">
        <v>199</v>
      </c>
      <c r="E36" s="208" t="s">
        <v>195</v>
      </c>
      <c r="F36" s="208"/>
      <c r="G36" s="208"/>
      <c r="H36" s="21"/>
    </row>
    <row r="37" spans="1:8" ht="15.75" thickBot="1" x14ac:dyDescent="0.3">
      <c r="A37" s="21" t="s">
        <v>25</v>
      </c>
      <c r="B37" s="43" t="s">
        <v>1087</v>
      </c>
      <c r="C37" s="43" t="s">
        <v>1031</v>
      </c>
      <c r="D37" s="44" t="s">
        <v>199</v>
      </c>
      <c r="E37" s="208" t="s">
        <v>195</v>
      </c>
      <c r="F37" s="208"/>
      <c r="G37" s="208"/>
      <c r="H37" s="21"/>
    </row>
    <row r="38" spans="1:8" ht="15.75" thickBot="1" x14ac:dyDescent="0.3">
      <c r="A38" s="21" t="s">
        <v>26</v>
      </c>
      <c r="B38" s="43" t="s">
        <v>1088</v>
      </c>
      <c r="C38" s="43" t="s">
        <v>1031</v>
      </c>
      <c r="D38" s="44" t="s">
        <v>199</v>
      </c>
      <c r="E38" s="208" t="s">
        <v>195</v>
      </c>
      <c r="F38" s="208"/>
      <c r="G38" s="208"/>
      <c r="H38" s="21"/>
    </row>
    <row r="39" spans="1:8" ht="15.75" thickBot="1" x14ac:dyDescent="0.3">
      <c r="A39" s="21" t="s">
        <v>27</v>
      </c>
      <c r="B39" s="43" t="s">
        <v>1089</v>
      </c>
      <c r="C39" s="43" t="s">
        <v>1031</v>
      </c>
      <c r="D39" s="44" t="s">
        <v>199</v>
      </c>
      <c r="E39" s="208" t="s">
        <v>195</v>
      </c>
      <c r="F39" s="208"/>
      <c r="G39" s="208"/>
      <c r="H39" s="21"/>
    </row>
    <row r="40" spans="1:8" ht="15.75" thickBot="1" x14ac:dyDescent="0.3">
      <c r="A40" s="222" t="s">
        <v>41</v>
      </c>
      <c r="B40" s="222"/>
      <c r="C40" s="222"/>
      <c r="D40" s="222"/>
      <c r="E40" s="222"/>
      <c r="F40" s="222"/>
      <c r="G40" s="222"/>
      <c r="H40" s="222"/>
    </row>
    <row r="41" spans="1:8" ht="15.75" thickBot="1" x14ac:dyDescent="0.3">
      <c r="A41" s="21" t="s">
        <v>20</v>
      </c>
      <c r="B41" s="43" t="s">
        <v>1091</v>
      </c>
      <c r="C41" s="43" t="s">
        <v>1031</v>
      </c>
      <c r="D41" s="44" t="s">
        <v>199</v>
      </c>
      <c r="E41" s="208" t="s">
        <v>195</v>
      </c>
      <c r="F41" s="208"/>
      <c r="G41" s="208"/>
      <c r="H41" s="21"/>
    </row>
    <row r="42" spans="1:8" ht="26.25" thickBot="1" x14ac:dyDescent="0.3">
      <c r="A42" s="21" t="s">
        <v>21</v>
      </c>
      <c r="B42" s="43" t="s">
        <v>1092</v>
      </c>
      <c r="C42" s="43" t="s">
        <v>1031</v>
      </c>
      <c r="D42" s="44" t="s">
        <v>199</v>
      </c>
      <c r="E42" s="208" t="s">
        <v>195</v>
      </c>
      <c r="F42" s="208"/>
      <c r="G42" s="208"/>
      <c r="H42" s="21"/>
    </row>
    <row r="43" spans="1:8" ht="15.75" thickBot="1" x14ac:dyDescent="0.3">
      <c r="A43" s="21" t="s">
        <v>22</v>
      </c>
      <c r="B43" s="43" t="s">
        <v>1090</v>
      </c>
      <c r="C43" s="43" t="s">
        <v>1031</v>
      </c>
      <c r="D43" s="44" t="s">
        <v>199</v>
      </c>
      <c r="E43" s="208" t="s">
        <v>195</v>
      </c>
      <c r="F43" s="208"/>
      <c r="G43" s="208"/>
      <c r="H43" s="21"/>
    </row>
    <row r="44" spans="1:8" ht="15.75" thickBot="1" x14ac:dyDescent="0.3">
      <c r="A44" s="21" t="s">
        <v>23</v>
      </c>
      <c r="B44" s="43" t="s">
        <v>1093</v>
      </c>
      <c r="C44" s="43" t="s">
        <v>1031</v>
      </c>
      <c r="D44" s="44" t="s">
        <v>199</v>
      </c>
      <c r="E44" s="208" t="s">
        <v>195</v>
      </c>
      <c r="F44" s="208"/>
      <c r="G44" s="208"/>
      <c r="H44" s="21"/>
    </row>
    <row r="45" spans="1:8" ht="15.75" thickBot="1" x14ac:dyDescent="0.3">
      <c r="A45" s="21" t="s">
        <v>24</v>
      </c>
      <c r="B45" s="43" t="s">
        <v>1094</v>
      </c>
      <c r="C45" s="43" t="s">
        <v>1031</v>
      </c>
      <c r="D45" s="44" t="s">
        <v>199</v>
      </c>
      <c r="E45" s="208" t="s">
        <v>195</v>
      </c>
      <c r="F45" s="208"/>
      <c r="G45" s="208"/>
      <c r="H45" s="21"/>
    </row>
    <row r="46" spans="1:8" ht="15.75" thickBot="1" x14ac:dyDescent="0.3">
      <c r="A46" s="21" t="s">
        <v>25</v>
      </c>
      <c r="B46" s="43" t="s">
        <v>1096</v>
      </c>
      <c r="C46" s="43" t="s">
        <v>1031</v>
      </c>
      <c r="D46" s="44" t="s">
        <v>199</v>
      </c>
      <c r="E46" s="208" t="s">
        <v>195</v>
      </c>
      <c r="F46" s="208"/>
      <c r="G46" s="208"/>
      <c r="H46" s="21"/>
    </row>
    <row r="47" spans="1:8" ht="15.75" thickBot="1" x14ac:dyDescent="0.3">
      <c r="A47" s="21" t="s">
        <v>26</v>
      </c>
      <c r="B47" s="43" t="s">
        <v>1095</v>
      </c>
      <c r="C47" s="43" t="s">
        <v>1031</v>
      </c>
      <c r="D47" s="44" t="s">
        <v>199</v>
      </c>
      <c r="E47" s="208" t="s">
        <v>195</v>
      </c>
      <c r="F47" s="208"/>
      <c r="G47" s="208"/>
      <c r="H47" s="21"/>
    </row>
    <row r="48" spans="1:8" ht="15.75" thickBot="1" x14ac:dyDescent="0.3">
      <c r="A48" s="21" t="s">
        <v>27</v>
      </c>
      <c r="B48" s="43" t="s">
        <v>1097</v>
      </c>
      <c r="C48" s="43" t="s">
        <v>1031</v>
      </c>
      <c r="D48" s="44" t="s">
        <v>199</v>
      </c>
      <c r="E48" s="208" t="s">
        <v>195</v>
      </c>
      <c r="F48" s="208"/>
      <c r="G48" s="208"/>
      <c r="H48" s="21"/>
    </row>
    <row r="49" spans="1:8" ht="15.75" thickBot="1" x14ac:dyDescent="0.3">
      <c r="A49" s="222" t="s">
        <v>67</v>
      </c>
      <c r="B49" s="222"/>
      <c r="C49" s="222"/>
      <c r="D49" s="222"/>
      <c r="E49" s="222"/>
      <c r="F49" s="222"/>
      <c r="G49" s="222"/>
      <c r="H49" s="222"/>
    </row>
    <row r="50" spans="1:8" ht="15.75" thickBot="1" x14ac:dyDescent="0.3">
      <c r="A50" s="21" t="s">
        <v>20</v>
      </c>
      <c r="B50" s="43" t="s">
        <v>1098</v>
      </c>
      <c r="C50" s="43" t="s">
        <v>1031</v>
      </c>
      <c r="D50" s="44" t="s">
        <v>199</v>
      </c>
      <c r="E50" s="208" t="s">
        <v>195</v>
      </c>
      <c r="F50" s="208"/>
      <c r="G50" s="208"/>
      <c r="H50" s="21"/>
    </row>
    <row r="51" spans="1:8" ht="15.75" thickBot="1" x14ac:dyDescent="0.3">
      <c r="A51" s="21" t="s">
        <v>21</v>
      </c>
      <c r="B51" s="43" t="s">
        <v>1099</v>
      </c>
      <c r="C51" s="43" t="s">
        <v>1031</v>
      </c>
      <c r="D51" s="44" t="s">
        <v>199</v>
      </c>
      <c r="E51" s="208" t="s">
        <v>195</v>
      </c>
      <c r="F51" s="208"/>
      <c r="G51" s="208"/>
      <c r="H51" s="21"/>
    </row>
    <row r="52" spans="1:8" ht="15.75" thickBot="1" x14ac:dyDescent="0.3">
      <c r="A52" s="21" t="s">
        <v>22</v>
      </c>
      <c r="B52" s="43" t="s">
        <v>1100</v>
      </c>
      <c r="C52" s="43" t="s">
        <v>1031</v>
      </c>
      <c r="D52" s="44" t="s">
        <v>199</v>
      </c>
      <c r="E52" s="208" t="s">
        <v>195</v>
      </c>
      <c r="F52" s="208"/>
      <c r="G52" s="208"/>
      <c r="H52" s="21"/>
    </row>
    <row r="53" spans="1:8" ht="15.75" thickBot="1" x14ac:dyDescent="0.3">
      <c r="A53" s="21" t="s">
        <v>23</v>
      </c>
      <c r="B53" s="43" t="s">
        <v>1101</v>
      </c>
      <c r="C53" s="43" t="s">
        <v>1031</v>
      </c>
      <c r="D53" s="44" t="s">
        <v>199</v>
      </c>
      <c r="E53" s="208" t="s">
        <v>195</v>
      </c>
      <c r="F53" s="208"/>
      <c r="G53" s="208"/>
      <c r="H53" s="21"/>
    </row>
    <row r="54" spans="1:8" ht="15.75" thickBot="1" x14ac:dyDescent="0.3">
      <c r="A54" s="21" t="s">
        <v>24</v>
      </c>
      <c r="B54" s="43" t="s">
        <v>1102</v>
      </c>
      <c r="C54" s="43" t="s">
        <v>1031</v>
      </c>
      <c r="D54" s="44" t="s">
        <v>199</v>
      </c>
      <c r="E54" s="208" t="s">
        <v>195</v>
      </c>
      <c r="F54" s="208"/>
      <c r="G54" s="208"/>
      <c r="H54" s="21"/>
    </row>
    <row r="55" spans="1:8" ht="15.75" thickBot="1" x14ac:dyDescent="0.3">
      <c r="A55" s="21" t="s">
        <v>25</v>
      </c>
      <c r="B55" s="43" t="s">
        <v>1103</v>
      </c>
      <c r="C55" s="43" t="s">
        <v>1031</v>
      </c>
      <c r="D55" s="44" t="s">
        <v>199</v>
      </c>
      <c r="E55" s="208" t="s">
        <v>195</v>
      </c>
      <c r="F55" s="208"/>
      <c r="G55" s="208"/>
      <c r="H55" s="21"/>
    </row>
    <row r="56" spans="1:8" ht="15.75" thickBot="1" x14ac:dyDescent="0.3">
      <c r="A56" s="21" t="s">
        <v>26</v>
      </c>
      <c r="B56" s="43" t="s">
        <v>1104</v>
      </c>
      <c r="C56" s="43" t="s">
        <v>1031</v>
      </c>
      <c r="D56" s="44" t="s">
        <v>199</v>
      </c>
      <c r="E56" s="208" t="s">
        <v>195</v>
      </c>
      <c r="F56" s="208"/>
      <c r="G56" s="208"/>
      <c r="H56" s="21"/>
    </row>
    <row r="57" spans="1:8" ht="15.75" thickBot="1" x14ac:dyDescent="0.3">
      <c r="A57" s="21" t="s">
        <v>27</v>
      </c>
      <c r="B57" s="43" t="s">
        <v>1105</v>
      </c>
      <c r="C57" s="43" t="s">
        <v>1031</v>
      </c>
      <c r="D57" s="44" t="s">
        <v>199</v>
      </c>
      <c r="E57" s="208" t="s">
        <v>195</v>
      </c>
      <c r="F57" s="208"/>
      <c r="G57" s="208"/>
      <c r="H57" s="21"/>
    </row>
    <row r="58" spans="1:8" ht="15.75" thickBot="1" x14ac:dyDescent="0.3">
      <c r="A58" s="222" t="s">
        <v>1007</v>
      </c>
      <c r="B58" s="222"/>
      <c r="C58" s="222"/>
      <c r="D58" s="222"/>
      <c r="E58" s="222"/>
      <c r="F58" s="222"/>
      <c r="G58" s="222"/>
      <c r="H58" s="222"/>
    </row>
    <row r="59" spans="1:8" ht="15.75" thickBot="1" x14ac:dyDescent="0.3">
      <c r="A59" s="21" t="s">
        <v>15</v>
      </c>
      <c r="B59" s="43" t="s">
        <v>712</v>
      </c>
      <c r="C59" s="43" t="s">
        <v>1031</v>
      </c>
      <c r="D59" s="44" t="s">
        <v>199</v>
      </c>
      <c r="E59" s="208" t="s">
        <v>195</v>
      </c>
      <c r="F59" s="208"/>
      <c r="G59" s="208"/>
      <c r="H59" s="20"/>
    </row>
    <row r="60" spans="1:8" ht="15.75" thickBot="1" x14ac:dyDescent="0.3">
      <c r="A60" s="222" t="s">
        <v>1008</v>
      </c>
      <c r="B60" s="222"/>
      <c r="C60" s="222"/>
      <c r="D60" s="222"/>
      <c r="E60" s="222"/>
      <c r="F60" s="222"/>
      <c r="G60" s="222"/>
      <c r="H60" s="222"/>
    </row>
    <row r="61" spans="1:8" ht="15.75" thickBot="1" x14ac:dyDescent="0.3">
      <c r="A61" s="21" t="s">
        <v>18</v>
      </c>
      <c r="B61" s="43" t="s">
        <v>714</v>
      </c>
      <c r="C61" s="43" t="s">
        <v>1031</v>
      </c>
      <c r="D61" s="44" t="s">
        <v>199</v>
      </c>
      <c r="E61" s="208" t="s">
        <v>716</v>
      </c>
      <c r="F61" s="208"/>
      <c r="G61" s="208"/>
      <c r="H61" s="103"/>
    </row>
    <row r="62" spans="1:8" ht="15.75" thickBot="1" x14ac:dyDescent="0.3">
      <c r="A62" s="222" t="s">
        <v>19</v>
      </c>
      <c r="B62" s="222"/>
      <c r="C62" s="222"/>
      <c r="D62" s="222"/>
      <c r="E62" s="222"/>
      <c r="F62" s="222"/>
      <c r="G62" s="222"/>
      <c r="H62" s="222"/>
    </row>
    <row r="63" spans="1:8" ht="26.25" thickBot="1" x14ac:dyDescent="0.3">
      <c r="A63" s="21" t="s">
        <v>20</v>
      </c>
      <c r="B63" s="43" t="s">
        <v>1044</v>
      </c>
      <c r="C63" s="43" t="s">
        <v>1031</v>
      </c>
      <c r="D63" s="44" t="s">
        <v>199</v>
      </c>
      <c r="E63" s="208" t="s">
        <v>716</v>
      </c>
      <c r="F63" s="208"/>
      <c r="G63" s="208"/>
      <c r="H63" s="109"/>
    </row>
    <row r="64" spans="1:8" ht="26.25" thickBot="1" x14ac:dyDescent="0.3">
      <c r="A64" s="21" t="s">
        <v>21</v>
      </c>
      <c r="B64" s="43" t="s">
        <v>1045</v>
      </c>
      <c r="C64" s="43" t="s">
        <v>1036</v>
      </c>
      <c r="D64" s="44" t="s">
        <v>199</v>
      </c>
      <c r="E64" s="208"/>
      <c r="F64" s="208"/>
      <c r="G64" s="208"/>
      <c r="H64" s="109"/>
    </row>
    <row r="65" spans="1:8" ht="26.25" thickBot="1" x14ac:dyDescent="0.3">
      <c r="A65" s="21" t="s">
        <v>22</v>
      </c>
      <c r="B65" s="43" t="s">
        <v>1046</v>
      </c>
      <c r="C65" s="43" t="s">
        <v>1037</v>
      </c>
      <c r="D65" s="44" t="s">
        <v>199</v>
      </c>
      <c r="E65" s="208"/>
      <c r="F65" s="208"/>
      <c r="G65" s="208"/>
      <c r="H65" s="109"/>
    </row>
    <row r="66" spans="1:8" ht="26.25" thickBot="1" x14ac:dyDescent="0.3">
      <c r="A66" s="21" t="s">
        <v>23</v>
      </c>
      <c r="B66" s="43" t="s">
        <v>1047</v>
      </c>
      <c r="C66" s="43" t="s">
        <v>1038</v>
      </c>
      <c r="D66" s="44" t="s">
        <v>199</v>
      </c>
      <c r="E66" s="208"/>
      <c r="F66" s="208"/>
      <c r="G66" s="208"/>
      <c r="H66" s="109"/>
    </row>
    <row r="67" spans="1:8" ht="26.25" thickBot="1" x14ac:dyDescent="0.3">
      <c r="A67" s="21" t="s">
        <v>24</v>
      </c>
      <c r="B67" s="43" t="s">
        <v>1048</v>
      </c>
      <c r="C67" s="43" t="s">
        <v>1039</v>
      </c>
      <c r="D67" s="44" t="s">
        <v>199</v>
      </c>
      <c r="E67" s="208"/>
      <c r="F67" s="208"/>
      <c r="G67" s="208"/>
      <c r="H67" s="109"/>
    </row>
    <row r="68" spans="1:8" ht="26.25" thickBot="1" x14ac:dyDescent="0.3">
      <c r="A68" s="21" t="s">
        <v>25</v>
      </c>
      <c r="B68" s="43" t="s">
        <v>1049</v>
      </c>
      <c r="C68" s="43" t="s">
        <v>1040</v>
      </c>
      <c r="D68" s="44" t="s">
        <v>199</v>
      </c>
      <c r="E68" s="208"/>
      <c r="F68" s="208"/>
      <c r="G68" s="208"/>
      <c r="H68" s="109"/>
    </row>
    <row r="69" spans="1:8" ht="26.25" thickBot="1" x14ac:dyDescent="0.3">
      <c r="A69" s="21" t="s">
        <v>26</v>
      </c>
      <c r="B69" s="43" t="s">
        <v>1050</v>
      </c>
      <c r="C69" s="43" t="s">
        <v>1041</v>
      </c>
      <c r="D69" s="44" t="s">
        <v>199</v>
      </c>
      <c r="E69" s="208"/>
      <c r="F69" s="208"/>
      <c r="G69" s="208"/>
      <c r="H69" s="109"/>
    </row>
    <row r="70" spans="1:8" ht="26.25" thickBot="1" x14ac:dyDescent="0.3">
      <c r="A70" s="21" t="s">
        <v>27</v>
      </c>
      <c r="B70" s="43" t="s">
        <v>1051</v>
      </c>
      <c r="C70" s="43" t="s">
        <v>1042</v>
      </c>
      <c r="D70" s="44" t="s">
        <v>199</v>
      </c>
      <c r="E70" s="208"/>
      <c r="F70" s="208"/>
      <c r="G70" s="208"/>
      <c r="H70" s="109"/>
    </row>
    <row r="71" spans="1:8" ht="26.25" thickBot="1" x14ac:dyDescent="0.3">
      <c r="A71" s="21" t="s">
        <v>28</v>
      </c>
      <c r="B71" s="43" t="s">
        <v>1052</v>
      </c>
      <c r="C71" s="43" t="s">
        <v>1043</v>
      </c>
      <c r="D71" s="44" t="s">
        <v>199</v>
      </c>
      <c r="E71" s="208"/>
      <c r="F71" s="208"/>
      <c r="G71" s="208"/>
      <c r="H71" s="109"/>
    </row>
    <row r="72" spans="1:8" ht="15.75" thickBot="1" x14ac:dyDescent="0.3">
      <c r="A72" s="222" t="s">
        <v>1009</v>
      </c>
      <c r="B72" s="222"/>
      <c r="C72" s="222"/>
      <c r="D72" s="222"/>
      <c r="E72" s="222"/>
      <c r="F72" s="222"/>
      <c r="G72" s="222"/>
      <c r="H72" s="222"/>
    </row>
    <row r="73" spans="1:8" ht="15.75" thickBot="1" x14ac:dyDescent="0.3">
      <c r="A73" s="21" t="s">
        <v>68</v>
      </c>
      <c r="B73" s="43" t="s">
        <v>1062</v>
      </c>
      <c r="C73" s="43" t="s">
        <v>1031</v>
      </c>
      <c r="D73" s="44" t="s">
        <v>199</v>
      </c>
      <c r="E73" s="208"/>
      <c r="F73" s="208"/>
      <c r="G73" s="208"/>
      <c r="H73" s="21"/>
    </row>
    <row r="74" spans="1:8" ht="15.75" thickBot="1" x14ac:dyDescent="0.3">
      <c r="A74" s="21" t="s">
        <v>69</v>
      </c>
      <c r="B74" s="43" t="s">
        <v>1063</v>
      </c>
      <c r="C74" s="43" t="s">
        <v>1031</v>
      </c>
      <c r="D74" s="44" t="s">
        <v>199</v>
      </c>
      <c r="E74" s="208"/>
      <c r="F74" s="208"/>
      <c r="G74" s="208"/>
      <c r="H74" s="21"/>
    </row>
    <row r="75" spans="1:8" ht="15.75" thickBot="1" x14ac:dyDescent="0.3">
      <c r="A75" s="21" t="s">
        <v>70</v>
      </c>
      <c r="B75" s="20" t="s">
        <v>847</v>
      </c>
      <c r="C75" s="43" t="s">
        <v>1031</v>
      </c>
      <c r="D75" s="44" t="s">
        <v>199</v>
      </c>
      <c r="E75" s="208"/>
      <c r="F75" s="208"/>
      <c r="G75" s="208"/>
      <c r="H75" s="21"/>
    </row>
    <row r="76" spans="1:8" ht="15.75" thickBot="1" x14ac:dyDescent="0.3">
      <c r="A76" s="21" t="s">
        <v>71</v>
      </c>
      <c r="B76" s="20" t="s">
        <v>1012</v>
      </c>
      <c r="C76" s="43" t="s">
        <v>1031</v>
      </c>
      <c r="D76" s="44" t="s">
        <v>199</v>
      </c>
      <c r="E76" s="208"/>
      <c r="F76" s="208"/>
      <c r="G76" s="208"/>
      <c r="H76" s="21"/>
    </row>
    <row r="77" spans="1:8" ht="30.75" thickBot="1" x14ac:dyDescent="0.3">
      <c r="A77" s="21" t="s">
        <v>72</v>
      </c>
      <c r="B77" s="101" t="s">
        <v>1013</v>
      </c>
      <c r="C77" s="43" t="s">
        <v>1031</v>
      </c>
      <c r="D77" s="44" t="s">
        <v>199</v>
      </c>
      <c r="E77" s="208"/>
      <c r="F77" s="208"/>
      <c r="G77" s="208"/>
      <c r="H77" s="21"/>
    </row>
    <row r="78" spans="1:8" ht="30.75" thickBot="1" x14ac:dyDescent="0.3">
      <c r="A78" s="21" t="s">
        <v>73</v>
      </c>
      <c r="B78" s="101" t="s">
        <v>1014</v>
      </c>
      <c r="C78" s="43" t="s">
        <v>1031</v>
      </c>
      <c r="D78" s="44" t="s">
        <v>199</v>
      </c>
      <c r="E78" s="208"/>
      <c r="F78" s="208"/>
      <c r="G78" s="208"/>
      <c r="H78" s="21"/>
    </row>
    <row r="79" spans="1:8" ht="15.75" thickBot="1" x14ac:dyDescent="0.3">
      <c r="A79" s="222" t="s">
        <v>177</v>
      </c>
      <c r="B79" s="222"/>
      <c r="C79" s="222"/>
      <c r="D79" s="222"/>
      <c r="E79" s="222"/>
      <c r="F79" s="222"/>
      <c r="G79" s="222"/>
      <c r="H79" s="222"/>
    </row>
    <row r="80" spans="1:8" ht="15.75" thickBot="1" x14ac:dyDescent="0.3">
      <c r="A80" s="99" t="s">
        <v>92</v>
      </c>
      <c r="B80" s="104" t="s">
        <v>766</v>
      </c>
      <c r="C80" s="43" t="s">
        <v>1031</v>
      </c>
      <c r="D80" s="44" t="s">
        <v>199</v>
      </c>
      <c r="E80" s="208"/>
      <c r="F80" s="208"/>
      <c r="G80" s="208"/>
      <c r="H80" s="21"/>
    </row>
    <row r="81" spans="1:8" ht="30.75" thickBot="1" x14ac:dyDescent="0.3">
      <c r="A81" s="99" t="s">
        <v>178</v>
      </c>
      <c r="B81" s="104" t="s">
        <v>1010</v>
      </c>
      <c r="C81" s="43" t="s">
        <v>1031</v>
      </c>
      <c r="D81" s="44" t="s">
        <v>199</v>
      </c>
      <c r="E81" s="208"/>
      <c r="F81" s="208"/>
      <c r="G81" s="208"/>
      <c r="H81" s="21"/>
    </row>
    <row r="82" spans="1:8" ht="15.75" thickBot="1" x14ac:dyDescent="0.3">
      <c r="A82" s="99" t="s">
        <v>759</v>
      </c>
      <c r="B82" s="104" t="s">
        <v>767</v>
      </c>
      <c r="C82" s="43" t="s">
        <v>1031</v>
      </c>
      <c r="D82" s="44" t="s">
        <v>199</v>
      </c>
      <c r="E82" s="208"/>
      <c r="F82" s="208"/>
      <c r="G82" s="208"/>
      <c r="H82" s="21"/>
    </row>
    <row r="83" spans="1:8" ht="15.75" thickBot="1" x14ac:dyDescent="0.3">
      <c r="A83" s="222" t="s">
        <v>344</v>
      </c>
      <c r="B83" s="222"/>
      <c r="C83" s="222"/>
      <c r="D83" s="222"/>
      <c r="E83" s="222"/>
      <c r="F83" s="222"/>
      <c r="G83" s="222"/>
      <c r="H83" s="222"/>
    </row>
    <row r="84" spans="1:8" ht="15.75" thickBot="1" x14ac:dyDescent="0.3">
      <c r="A84" s="105" t="s">
        <v>93</v>
      </c>
      <c r="B84" s="106" t="s">
        <v>100</v>
      </c>
      <c r="C84" s="43" t="s">
        <v>1031</v>
      </c>
      <c r="D84" s="44" t="s">
        <v>199</v>
      </c>
      <c r="E84" s="208"/>
      <c r="F84" s="208"/>
      <c r="G84" s="208"/>
      <c r="H84" s="21"/>
    </row>
    <row r="85" spans="1:8" ht="15.75" thickBot="1" x14ac:dyDescent="0.3">
      <c r="A85" s="223" t="s">
        <v>803</v>
      </c>
      <c r="B85" s="223"/>
      <c r="C85" s="223"/>
      <c r="D85" s="223"/>
      <c r="E85" s="223"/>
      <c r="F85" s="223"/>
      <c r="G85" s="223"/>
      <c r="H85" s="223"/>
    </row>
    <row r="86" spans="1:8" ht="26.25" thickBot="1" x14ac:dyDescent="0.3">
      <c r="A86" s="67" t="s">
        <v>769</v>
      </c>
      <c r="B86" s="68" t="s">
        <v>780</v>
      </c>
      <c r="C86" s="43" t="s">
        <v>1031</v>
      </c>
      <c r="D86" s="95" t="s">
        <v>790</v>
      </c>
      <c r="E86" s="205" t="s">
        <v>1108</v>
      </c>
      <c r="F86" s="206" t="s">
        <v>1108</v>
      </c>
      <c r="G86" s="207" t="s">
        <v>1108</v>
      </c>
      <c r="H86" s="20"/>
    </row>
    <row r="87" spans="1:8" ht="16.5" thickBot="1" x14ac:dyDescent="0.3">
      <c r="A87" s="67" t="s">
        <v>770</v>
      </c>
      <c r="B87" s="68" t="s">
        <v>781</v>
      </c>
      <c r="C87" s="43" t="s">
        <v>1031</v>
      </c>
      <c r="D87" s="95" t="s">
        <v>790</v>
      </c>
      <c r="E87" s="205" t="s">
        <v>1110</v>
      </c>
      <c r="F87" s="206" t="s">
        <v>1109</v>
      </c>
      <c r="G87" s="207" t="s">
        <v>1109</v>
      </c>
      <c r="H87" s="20"/>
    </row>
    <row r="88" spans="1:8" ht="16.5" customHeight="1" thickBot="1" x14ac:dyDescent="0.3">
      <c r="A88" s="67" t="s">
        <v>771</v>
      </c>
      <c r="B88" s="68" t="s">
        <v>784</v>
      </c>
      <c r="C88" s="43" t="s">
        <v>1031</v>
      </c>
      <c r="D88" s="71" t="s">
        <v>790</v>
      </c>
      <c r="E88" s="205" t="s">
        <v>1108</v>
      </c>
      <c r="F88" s="206" t="s">
        <v>1108</v>
      </c>
      <c r="G88" s="207" t="s">
        <v>1108</v>
      </c>
      <c r="H88" s="20"/>
    </row>
    <row r="89" spans="1:8" ht="26.25" customHeight="1" thickBot="1" x14ac:dyDescent="0.3">
      <c r="A89" s="67" t="s">
        <v>772</v>
      </c>
      <c r="B89" s="69" t="s">
        <v>786</v>
      </c>
      <c r="C89" s="43" t="s">
        <v>1031</v>
      </c>
      <c r="D89" s="71" t="s">
        <v>791</v>
      </c>
      <c r="E89" s="205" t="s">
        <v>1108</v>
      </c>
      <c r="F89" s="206" t="s">
        <v>1108</v>
      </c>
      <c r="G89" s="207" t="s">
        <v>1108</v>
      </c>
      <c r="H89" s="20"/>
    </row>
    <row r="90" spans="1:8" ht="39" thickBot="1" x14ac:dyDescent="0.3">
      <c r="A90" s="67" t="s">
        <v>773</v>
      </c>
      <c r="B90" s="68" t="s">
        <v>787</v>
      </c>
      <c r="C90" s="43" t="s">
        <v>1031</v>
      </c>
      <c r="D90" s="71" t="s">
        <v>791</v>
      </c>
      <c r="E90" s="205" t="s">
        <v>1108</v>
      </c>
      <c r="F90" s="206" t="s">
        <v>1108</v>
      </c>
      <c r="G90" s="207" t="s">
        <v>1108</v>
      </c>
      <c r="H90" s="21"/>
    </row>
    <row r="91" spans="1:8" ht="39" thickBot="1" x14ac:dyDescent="0.3">
      <c r="A91" s="67" t="s">
        <v>774</v>
      </c>
      <c r="B91" s="68" t="s">
        <v>899</v>
      </c>
      <c r="C91" s="43" t="s">
        <v>1031</v>
      </c>
      <c r="D91" s="71" t="s">
        <v>791</v>
      </c>
      <c r="E91" s="205" t="s">
        <v>1108</v>
      </c>
      <c r="F91" s="206" t="s">
        <v>1108</v>
      </c>
      <c r="G91" s="207" t="s">
        <v>1108</v>
      </c>
      <c r="H91" s="21"/>
    </row>
    <row r="92" spans="1:8" ht="26.25" thickBot="1" x14ac:dyDescent="0.3">
      <c r="A92" s="67" t="s">
        <v>775</v>
      </c>
      <c r="B92" s="70" t="s">
        <v>788</v>
      </c>
      <c r="C92" s="43" t="s">
        <v>1031</v>
      </c>
      <c r="D92" s="71" t="s">
        <v>791</v>
      </c>
      <c r="E92" s="205" t="s">
        <v>1108</v>
      </c>
      <c r="F92" s="206" t="s">
        <v>1108</v>
      </c>
      <c r="G92" s="207" t="s">
        <v>1108</v>
      </c>
      <c r="H92" s="21"/>
    </row>
    <row r="93" spans="1:8" ht="16.5" thickBot="1" x14ac:dyDescent="0.3">
      <c r="A93" s="67" t="s">
        <v>776</v>
      </c>
      <c r="B93" s="68" t="s">
        <v>789</v>
      </c>
      <c r="C93" s="43" t="s">
        <v>1031</v>
      </c>
      <c r="D93" s="71" t="s">
        <v>790</v>
      </c>
      <c r="E93" s="205" t="s">
        <v>1108</v>
      </c>
      <c r="F93" s="206" t="s">
        <v>1108</v>
      </c>
      <c r="G93" s="207" t="s">
        <v>1108</v>
      </c>
      <c r="H93" s="21"/>
    </row>
    <row r="94" spans="1:8" ht="15.75" thickBot="1" x14ac:dyDescent="0.3">
      <c r="A94" s="223" t="s">
        <v>804</v>
      </c>
      <c r="B94" s="223"/>
      <c r="C94" s="223"/>
      <c r="D94" s="223"/>
      <c r="E94" s="223"/>
      <c r="F94" s="223"/>
      <c r="G94" s="223"/>
      <c r="H94" s="223"/>
    </row>
    <row r="95" spans="1:8" ht="16.5" thickBot="1" x14ac:dyDescent="0.3">
      <c r="A95" s="67" t="s">
        <v>769</v>
      </c>
      <c r="B95" s="81" t="s">
        <v>955</v>
      </c>
      <c r="C95" s="43" t="s">
        <v>1031</v>
      </c>
      <c r="D95" s="71" t="s">
        <v>371</v>
      </c>
      <c r="E95" s="221"/>
      <c r="F95" s="221"/>
      <c r="G95" s="221"/>
      <c r="H95" s="20"/>
    </row>
    <row r="96" spans="1:8" ht="16.5" thickBot="1" x14ac:dyDescent="0.3">
      <c r="A96" s="67" t="s">
        <v>770</v>
      </c>
      <c r="B96" s="81" t="s">
        <v>956</v>
      </c>
      <c r="C96" s="43" t="s">
        <v>1031</v>
      </c>
      <c r="D96" s="71" t="s">
        <v>371</v>
      </c>
      <c r="E96" s="208"/>
      <c r="F96" s="208"/>
      <c r="G96" s="208"/>
      <c r="H96" s="21"/>
    </row>
    <row r="97" spans="1:8" ht="16.5" thickBot="1" x14ac:dyDescent="0.3">
      <c r="A97" s="67" t="s">
        <v>771</v>
      </c>
      <c r="B97" s="81" t="s">
        <v>957</v>
      </c>
      <c r="C97" s="43" t="s">
        <v>1031</v>
      </c>
      <c r="D97" s="71" t="s">
        <v>371</v>
      </c>
      <c r="E97" s="208"/>
      <c r="F97" s="208"/>
      <c r="G97" s="208"/>
      <c r="H97" s="21"/>
    </row>
    <row r="98" spans="1:8" ht="16.5" thickBot="1" x14ac:dyDescent="0.3">
      <c r="A98" s="67" t="s">
        <v>772</v>
      </c>
      <c r="B98" s="81" t="s">
        <v>958</v>
      </c>
      <c r="C98" s="43" t="s">
        <v>1031</v>
      </c>
      <c r="D98" s="71" t="s">
        <v>371</v>
      </c>
      <c r="E98" s="191"/>
      <c r="F98" s="159"/>
      <c r="G98" s="160"/>
      <c r="H98" s="21"/>
    </row>
    <row r="99" spans="1:8" ht="16.5" thickBot="1" x14ac:dyDescent="0.3">
      <c r="A99" s="67" t="s">
        <v>773</v>
      </c>
      <c r="B99" s="81" t="s">
        <v>800</v>
      </c>
      <c r="C99" s="43" t="s">
        <v>1031</v>
      </c>
      <c r="D99" s="71" t="s">
        <v>371</v>
      </c>
      <c r="E99" s="224"/>
      <c r="F99" s="225"/>
      <c r="G99" s="226"/>
      <c r="H99" s="21"/>
    </row>
    <row r="100" spans="1:8" ht="26.25" thickBot="1" x14ac:dyDescent="0.3">
      <c r="A100" s="67" t="s">
        <v>774</v>
      </c>
      <c r="B100" s="82" t="s">
        <v>801</v>
      </c>
      <c r="C100" s="43" t="s">
        <v>1031</v>
      </c>
      <c r="D100" s="71" t="s">
        <v>371</v>
      </c>
      <c r="E100" s="224"/>
      <c r="F100" s="225"/>
      <c r="G100" s="226"/>
      <c r="H100" s="21"/>
    </row>
    <row r="101" spans="1:8" ht="26.25" thickBot="1" x14ac:dyDescent="0.3">
      <c r="A101" s="67" t="s">
        <v>775</v>
      </c>
      <c r="B101" s="82" t="s">
        <v>1020</v>
      </c>
      <c r="C101" s="43" t="s">
        <v>1031</v>
      </c>
      <c r="D101" s="71" t="s">
        <v>371</v>
      </c>
      <c r="E101" s="224"/>
      <c r="F101" s="225"/>
      <c r="G101" s="226"/>
      <c r="H101" s="21"/>
    </row>
    <row r="102" spans="1:8" ht="16.5" thickBot="1" x14ac:dyDescent="0.3">
      <c r="A102" s="72"/>
      <c r="B102" s="86"/>
      <c r="C102" s="65"/>
      <c r="D102" s="74"/>
      <c r="E102" s="33"/>
      <c r="F102" s="33"/>
      <c r="G102" s="33"/>
      <c r="H102" s="64"/>
    </row>
    <row r="103" spans="1:8" ht="16.5" thickBot="1" x14ac:dyDescent="0.3">
      <c r="A103" s="209" t="s">
        <v>102</v>
      </c>
      <c r="B103" s="210"/>
      <c r="C103" s="210"/>
      <c r="D103" s="210"/>
      <c r="E103" s="210"/>
      <c r="F103" s="210"/>
      <c r="G103" s="210"/>
      <c r="H103" s="211"/>
    </row>
    <row r="104" spans="1:8" ht="15.75" thickBot="1" x14ac:dyDescent="0.3">
      <c r="A104" s="212" t="s">
        <v>803</v>
      </c>
      <c r="B104" s="213"/>
      <c r="C104" s="213"/>
      <c r="D104" s="213"/>
      <c r="E104" s="213"/>
      <c r="F104" s="213"/>
      <c r="G104" s="213"/>
      <c r="H104" s="214"/>
    </row>
    <row r="105" spans="1:8" ht="16.5" thickBot="1" x14ac:dyDescent="0.3">
      <c r="A105" s="115" t="s">
        <v>769</v>
      </c>
      <c r="B105" s="81" t="s">
        <v>1111</v>
      </c>
      <c r="C105" s="80" t="s">
        <v>1031</v>
      </c>
      <c r="D105" s="44" t="s">
        <v>199</v>
      </c>
      <c r="E105" s="191" t="s">
        <v>195</v>
      </c>
      <c r="F105" s="159"/>
      <c r="G105" s="160"/>
      <c r="H105" s="50"/>
    </row>
    <row r="106" spans="1:8" ht="16.5" thickBot="1" x14ac:dyDescent="0.3">
      <c r="A106" s="115" t="s">
        <v>770</v>
      </c>
      <c r="B106" s="81" t="s">
        <v>1113</v>
      </c>
      <c r="C106" s="80" t="s">
        <v>1031</v>
      </c>
      <c r="D106" s="44" t="s">
        <v>199</v>
      </c>
      <c r="E106" s="191" t="s">
        <v>195</v>
      </c>
      <c r="F106" s="159"/>
      <c r="G106" s="160"/>
      <c r="H106" s="20"/>
    </row>
    <row r="107" spans="1:8" ht="26.25" thickBot="1" x14ac:dyDescent="0.3">
      <c r="A107" s="115" t="s">
        <v>771</v>
      </c>
      <c r="B107" s="84" t="s">
        <v>1112</v>
      </c>
      <c r="C107" s="43" t="s">
        <v>1031</v>
      </c>
      <c r="D107" s="44" t="s">
        <v>199</v>
      </c>
      <c r="E107" s="191" t="s">
        <v>195</v>
      </c>
      <c r="F107" s="159"/>
      <c r="G107" s="160"/>
      <c r="H107" s="20"/>
    </row>
    <row r="108" spans="1:8" ht="15.75" x14ac:dyDescent="0.25">
      <c r="A108" s="72"/>
      <c r="B108" s="86"/>
      <c r="C108" s="65"/>
      <c r="D108" s="74"/>
      <c r="E108" s="33"/>
      <c r="F108" s="33"/>
      <c r="G108" s="33"/>
      <c r="H108" s="64"/>
    </row>
  </sheetData>
  <mergeCells count="105">
    <mergeCell ref="A10:H10"/>
    <mergeCell ref="A11:H11"/>
    <mergeCell ref="E12:G12"/>
    <mergeCell ref="E13:G13"/>
    <mergeCell ref="E14:G14"/>
    <mergeCell ref="E15:G15"/>
    <mergeCell ref="A2:H2"/>
    <mergeCell ref="A3:H3"/>
    <mergeCell ref="A5:A9"/>
    <mergeCell ref="B5:B9"/>
    <mergeCell ref="C5:C9"/>
    <mergeCell ref="D5:D9"/>
    <mergeCell ref="E5:G9"/>
    <mergeCell ref="H5:H9"/>
    <mergeCell ref="E22:G22"/>
    <mergeCell ref="E23:G23"/>
    <mergeCell ref="E24:G24"/>
    <mergeCell ref="E25:G25"/>
    <mergeCell ref="E26:G26"/>
    <mergeCell ref="E27:G27"/>
    <mergeCell ref="E16:G16"/>
    <mergeCell ref="E17:G17"/>
    <mergeCell ref="E18:G18"/>
    <mergeCell ref="E19:G19"/>
    <mergeCell ref="E20:G20"/>
    <mergeCell ref="A21:H21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A31:H31"/>
    <mergeCell ref="E32:G32"/>
    <mergeCell ref="E33:G33"/>
    <mergeCell ref="E47:G47"/>
    <mergeCell ref="E48:G48"/>
    <mergeCell ref="E41:G41"/>
    <mergeCell ref="E42:G42"/>
    <mergeCell ref="E43:G43"/>
    <mergeCell ref="E44:G44"/>
    <mergeCell ref="E45:G45"/>
    <mergeCell ref="E46:G46"/>
    <mergeCell ref="A40:H40"/>
    <mergeCell ref="A58:H58"/>
    <mergeCell ref="E59:G59"/>
    <mergeCell ref="A60:H60"/>
    <mergeCell ref="E54:G54"/>
    <mergeCell ref="E55:G55"/>
    <mergeCell ref="E56:G56"/>
    <mergeCell ref="E57:G57"/>
    <mergeCell ref="E53:G53"/>
    <mergeCell ref="A49:H49"/>
    <mergeCell ref="E50:G50"/>
    <mergeCell ref="E51:G51"/>
    <mergeCell ref="E52:G52"/>
    <mergeCell ref="E77:G77"/>
    <mergeCell ref="E78:G78"/>
    <mergeCell ref="A79:H79"/>
    <mergeCell ref="E80:G80"/>
    <mergeCell ref="E81:G81"/>
    <mergeCell ref="E82:G82"/>
    <mergeCell ref="E61:G61"/>
    <mergeCell ref="A72:H72"/>
    <mergeCell ref="E73:G73"/>
    <mergeCell ref="E74:G74"/>
    <mergeCell ref="E75:G75"/>
    <mergeCell ref="E76:G76"/>
    <mergeCell ref="A62:H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87:G87"/>
    <mergeCell ref="E88:G88"/>
    <mergeCell ref="E89:G89"/>
    <mergeCell ref="E90:G90"/>
    <mergeCell ref="E91:G91"/>
    <mergeCell ref="A83:H83"/>
    <mergeCell ref="E84:G84"/>
    <mergeCell ref="A85:H85"/>
    <mergeCell ref="E86:G86"/>
    <mergeCell ref="E98:G98"/>
    <mergeCell ref="E99:G99"/>
    <mergeCell ref="E100:G100"/>
    <mergeCell ref="E101:G101"/>
    <mergeCell ref="E92:G92"/>
    <mergeCell ref="E93:G93"/>
    <mergeCell ref="A94:H94"/>
    <mergeCell ref="E95:G95"/>
    <mergeCell ref="E96:G96"/>
    <mergeCell ref="E97:G97"/>
    <mergeCell ref="A103:H103"/>
    <mergeCell ref="A104:H104"/>
    <mergeCell ref="E105:G105"/>
    <mergeCell ref="E106:G106"/>
    <mergeCell ref="E107:G107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Лист13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2018-02-05T03:19:45Z</cp:lastPrinted>
  <dcterms:created xsi:type="dcterms:W3CDTF">2016-10-26T04:21:54Z</dcterms:created>
  <dcterms:modified xsi:type="dcterms:W3CDTF">2018-03-07T06:44:10Z</dcterms:modified>
</cp:coreProperties>
</file>