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<sst xmlns="http://schemas.openxmlformats.org/spreadsheetml/2006/main" count="75" uniqueCount="55">
  <si>
    <t>к приказу Федеральной службы по тарифам</t>
  </si>
  <si>
    <t>№ п/п</t>
  </si>
  <si>
    <t>Показатель</t>
  </si>
  <si>
    <t>Ед. изм.</t>
  </si>
  <si>
    <t>тыс. руб.</t>
  </si>
  <si>
    <t>1.</t>
  </si>
  <si>
    <t>Примечание:</t>
  </si>
  <si>
    <t>план</t>
  </si>
  <si>
    <t>факт</t>
  </si>
  <si>
    <t>Примечание*</t>
  </si>
  <si>
    <t>активов на начало года долгосрочного</t>
  </si>
  <si>
    <t>периода регулирования</t>
  </si>
  <si>
    <t>Увеличение стоимости активов</t>
  </si>
  <si>
    <t>(основных средств) за счет</t>
  </si>
  <si>
    <t>переоценки</t>
  </si>
  <si>
    <t>МВА</t>
  </si>
  <si>
    <t>км</t>
  </si>
  <si>
    <t>2.</t>
  </si>
  <si>
    <t>2.1.</t>
  </si>
  <si>
    <t>2.2.</t>
  </si>
  <si>
    <t>2.2.1.</t>
  </si>
  <si>
    <t>2.2.2.</t>
  </si>
  <si>
    <t>2.2.3.</t>
  </si>
  <si>
    <t>3.</t>
  </si>
  <si>
    <t>4.</t>
  </si>
  <si>
    <t>Выбытие активов (основных средств)</t>
  </si>
  <si>
    <t>активов на конец года долгосрочного</t>
  </si>
  <si>
    <t>от 24 октября 2014 г. № 1831-э</t>
  </si>
  <si>
    <t>Раскрытие информации о движении активов, включающий</t>
  </si>
  <si>
    <t>балансовую стоимость активов на начало года, балансовую стоимость</t>
  </si>
  <si>
    <t>активов на конец года, а также информацию о выбытии активов</t>
  </si>
  <si>
    <t>в течение года, о вводе активов в течение года, в том числе</t>
  </si>
  <si>
    <t>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</si>
  <si>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</si>
  <si>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</si>
  <si>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</si>
  <si>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Наименование</t>
  </si>
  <si>
    <t>организации</t>
  </si>
  <si>
    <t>в том числе модернизация</t>
  </si>
  <si>
    <t>и реконструкция</t>
  </si>
  <si>
    <t>Ввод активов (основных средств)</t>
  </si>
  <si>
    <t>за год</t>
  </si>
  <si>
    <t>Ввод активов (основных средств),</t>
  </si>
  <si>
    <t>всего</t>
  </si>
  <si>
    <t>в том числе новое строительство</t>
  </si>
  <si>
    <t>Прочее, в том числе приобретение</t>
  </si>
  <si>
    <t>нового оборудования</t>
  </si>
  <si>
    <t>*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</si>
  <si>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Приложение 4</t>
  </si>
  <si>
    <t>Муниципальное унитарное предприятие электрических сетей</t>
  </si>
  <si>
    <t>2446001206</t>
  </si>
  <si>
    <t>244601001</t>
  </si>
  <si>
    <r>
      <t xml:space="preserve">Остаточная </t>
    </r>
    <r>
      <rPr>
        <u val="single"/>
        <sz val="10"/>
        <rFont val="Times New Roman"/>
        <family val="1"/>
      </rPr>
      <t>балансовая</t>
    </r>
    <r>
      <rPr>
        <sz val="10"/>
        <rFont val="Times New Roman"/>
        <family val="1"/>
      </rPr>
      <t xml:space="preserve"> стоимость</t>
    </r>
  </si>
  <si>
    <t>(для оказания услуг по передаче электрической энергии сетевыми организациями, регулирование тарифов на услуги которых осуществляется методом долгосрочной индексации необходимой валовой выручки)</t>
  </si>
  <si>
    <r>
      <t xml:space="preserve">Год </t>
    </r>
    <r>
      <rPr>
        <b/>
        <sz val="10"/>
        <rFont val="Times New Roman"/>
        <family val="1"/>
      </rPr>
      <t>2015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</si>
</sst>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0"/>
    <numFmt numFmtId="182" formatCode="0.000"/>
  </numFmts>
  <fonts count="43">
    <font>
      <sz val="10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justify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49" fontId="4" fillId="0" borderId="10" xfId="0" applyNumberFormat="1" applyFont="1" applyBorder="1" applyAlignment="1">
      <alignment vertical="top"/>
    </xf>
    <xf numFmtId="49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vertical="top"/>
    </xf>
    <xf numFmtId="49" fontId="4" fillId="0" borderId="13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49" fontId="4" fillId="0" borderId="14" xfId="0" applyNumberFormat="1" applyFont="1" applyBorder="1" applyAlignment="1">
      <alignment vertical="top"/>
    </xf>
    <xf numFmtId="49" fontId="4" fillId="0" borderId="15" xfId="0" applyNumberFormat="1" applyFont="1" applyBorder="1" applyAlignment="1">
      <alignment vertical="top"/>
    </xf>
    <xf numFmtId="49" fontId="4" fillId="0" borderId="16" xfId="0" applyNumberFormat="1" applyFont="1" applyBorder="1" applyAlignment="1">
      <alignment vertical="top"/>
    </xf>
    <xf numFmtId="49" fontId="4" fillId="0" borderId="17" xfId="0" applyNumberFormat="1" applyFont="1" applyBorder="1" applyAlignment="1">
      <alignment vertical="top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180" fontId="4" fillId="0" borderId="10" xfId="0" applyNumberFormat="1" applyFont="1" applyBorder="1" applyAlignment="1">
      <alignment horizontal="right"/>
    </xf>
    <xf numFmtId="180" fontId="4" fillId="0" borderId="11" xfId="0" applyNumberFormat="1" applyFont="1" applyBorder="1" applyAlignment="1">
      <alignment horizontal="right"/>
    </xf>
    <xf numFmtId="180" fontId="4" fillId="0" borderId="12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49" fontId="3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180" fontId="4" fillId="0" borderId="10" xfId="0" applyNumberFormat="1" applyFont="1" applyBorder="1" applyAlignment="1">
      <alignment horizontal="right" vertical="top"/>
    </xf>
    <xf numFmtId="180" fontId="4" fillId="0" borderId="11" xfId="0" applyNumberFormat="1" applyFont="1" applyBorder="1" applyAlignment="1">
      <alignment horizontal="right" vertical="top"/>
    </xf>
    <xf numFmtId="180" fontId="4" fillId="0" borderId="12" xfId="0" applyNumberFormat="1" applyFont="1" applyBorder="1" applyAlignment="1">
      <alignment horizontal="right" vertical="top"/>
    </xf>
    <xf numFmtId="180" fontId="4" fillId="0" borderId="13" xfId="0" applyNumberFormat="1" applyFont="1" applyBorder="1" applyAlignment="1">
      <alignment horizontal="right" vertical="top"/>
    </xf>
    <xf numFmtId="180" fontId="4" fillId="0" borderId="0" xfId="0" applyNumberFormat="1" applyFont="1" applyBorder="1" applyAlignment="1">
      <alignment horizontal="right" vertical="top"/>
    </xf>
    <xf numFmtId="180" fontId="4" fillId="0" borderId="14" xfId="0" applyNumberFormat="1" applyFont="1" applyBorder="1" applyAlignment="1">
      <alignment horizontal="right" vertical="top"/>
    </xf>
    <xf numFmtId="180" fontId="4" fillId="0" borderId="15" xfId="0" applyNumberFormat="1" applyFont="1" applyBorder="1" applyAlignment="1">
      <alignment horizontal="right" vertical="top"/>
    </xf>
    <xf numFmtId="180" fontId="4" fillId="0" borderId="16" xfId="0" applyNumberFormat="1" applyFont="1" applyBorder="1" applyAlignment="1">
      <alignment horizontal="right" vertical="top"/>
    </xf>
    <xf numFmtId="180" fontId="4" fillId="0" borderId="17" xfId="0" applyNumberFormat="1" applyFont="1" applyBorder="1" applyAlignment="1">
      <alignment horizontal="right" vertical="top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0" fontId="4" fillId="0" borderId="15" xfId="0" applyNumberFormat="1" applyFont="1" applyBorder="1" applyAlignment="1">
      <alignment horizontal="right"/>
    </xf>
    <xf numFmtId="180" fontId="4" fillId="0" borderId="16" xfId="0" applyNumberFormat="1" applyFont="1" applyBorder="1" applyAlignment="1">
      <alignment horizontal="right"/>
    </xf>
    <xf numFmtId="180" fontId="4" fillId="0" borderId="17" xfId="0" applyNumberFormat="1" applyFont="1" applyBorder="1" applyAlignment="1">
      <alignment horizontal="right"/>
    </xf>
    <xf numFmtId="180" fontId="4" fillId="0" borderId="18" xfId="0" applyNumberFormat="1" applyFont="1" applyBorder="1" applyAlignment="1">
      <alignment horizontal="right"/>
    </xf>
    <xf numFmtId="180" fontId="4" fillId="0" borderId="19" xfId="0" applyNumberFormat="1" applyFont="1" applyBorder="1" applyAlignment="1">
      <alignment horizontal="right"/>
    </xf>
    <xf numFmtId="180" fontId="4" fillId="0" borderId="20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 vertical="top"/>
    </xf>
    <xf numFmtId="0" fontId="4" fillId="0" borderId="12" xfId="0" applyFont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4" fillId="0" borderId="15" xfId="0" applyFont="1" applyBorder="1" applyAlignment="1">
      <alignment horizontal="right" vertical="top"/>
    </xf>
    <xf numFmtId="0" fontId="4" fillId="0" borderId="16" xfId="0" applyFont="1" applyBorder="1" applyAlignment="1">
      <alignment horizontal="right" vertical="top"/>
    </xf>
    <xf numFmtId="0" fontId="4" fillId="0" borderId="17" xfId="0" applyFont="1" applyBorder="1" applyAlignment="1">
      <alignment horizontal="right" vertical="top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180" fontId="4" fillId="0" borderId="0" xfId="0" applyNumberFormat="1" applyFont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50"/>
  <sheetViews>
    <sheetView tabSelected="1" zoomScalePageLayoutView="0" workbookViewId="0" topLeftCell="A26">
      <selection activeCell="BX26" sqref="BX26"/>
    </sheetView>
  </sheetViews>
  <sheetFormatPr defaultColWidth="1.37890625" defaultRowHeight="12.75"/>
  <cols>
    <col min="1" max="28" width="1.37890625" style="5" customWidth="1"/>
    <col min="29" max="29" width="2.25390625" style="5" customWidth="1"/>
    <col min="30" max="36" width="1.37890625" style="5" customWidth="1"/>
    <col min="37" max="37" width="2.125" style="5" customWidth="1"/>
    <col min="38" max="45" width="1.37890625" style="5" customWidth="1"/>
    <col min="46" max="46" width="2.00390625" style="5" customWidth="1"/>
    <col min="47" max="56" width="1.37890625" style="5" customWidth="1"/>
    <col min="57" max="57" width="4.375" style="5" customWidth="1"/>
    <col min="58" max="65" width="1.37890625" style="5" customWidth="1"/>
    <col min="66" max="66" width="25.625" style="5" customWidth="1"/>
    <col min="67" max="16384" width="1.37890625" style="5" customWidth="1"/>
  </cols>
  <sheetData>
    <row r="1" s="2" customFormat="1" ht="11.25">
      <c r="BJ1" s="1" t="s">
        <v>48</v>
      </c>
    </row>
    <row r="2" s="2" customFormat="1" ht="11.25">
      <c r="BJ2" s="1" t="s">
        <v>0</v>
      </c>
    </row>
    <row r="3" s="2" customFormat="1" ht="11.25">
      <c r="BJ3" s="1" t="s">
        <v>27</v>
      </c>
    </row>
    <row r="4" s="4" customFormat="1" ht="15.75"/>
    <row r="5" spans="1:62" s="3" customFormat="1" ht="14.25" customHeight="1">
      <c r="A5" s="107" t="s">
        <v>28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</row>
    <row r="6" spans="1:62" s="3" customFormat="1" ht="14.25" customHeight="1">
      <c r="A6" s="107" t="s">
        <v>29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</row>
    <row r="7" spans="1:62" s="3" customFormat="1" ht="14.25" customHeight="1">
      <c r="A7" s="107" t="s">
        <v>30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</row>
    <row r="8" spans="1:62" s="3" customFormat="1" ht="14.25" customHeight="1">
      <c r="A8" s="107" t="s">
        <v>31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</row>
    <row r="9" spans="1:62" s="3" customFormat="1" ht="14.25" customHeight="1">
      <c r="A9" s="107" t="s">
        <v>32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</row>
    <row r="10" spans="1:62" s="3" customFormat="1" ht="14.25" customHeight="1">
      <c r="A10" s="107" t="s">
        <v>33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</row>
    <row r="11" spans="1:62" s="3" customFormat="1" ht="42.75" customHeight="1">
      <c r="A11" s="109" t="s">
        <v>53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</row>
    <row r="12" s="4" customFormat="1" ht="15.75"/>
    <row r="13" s="4" customFormat="1" ht="15.75">
      <c r="B13" s="7" t="s">
        <v>36</v>
      </c>
    </row>
    <row r="14" spans="2:62" s="6" customFormat="1" ht="15.75">
      <c r="B14" s="7" t="s">
        <v>37</v>
      </c>
      <c r="K14" s="49" t="s">
        <v>49</v>
      </c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</row>
    <row r="15" spans="2:44" s="6" customFormat="1" ht="15.75">
      <c r="B15" s="7" t="s">
        <v>34</v>
      </c>
      <c r="F15" s="48" t="s">
        <v>50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</row>
    <row r="16" spans="2:44" s="6" customFormat="1" ht="15.75">
      <c r="B16" s="7" t="s">
        <v>35</v>
      </c>
      <c r="F16" s="48" t="s">
        <v>51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</row>
    <row r="17" s="4" customFormat="1" ht="15.75"/>
    <row r="18" spans="1:62" ht="12.75">
      <c r="A18" s="110" t="s">
        <v>1</v>
      </c>
      <c r="B18" s="111"/>
      <c r="C18" s="111"/>
      <c r="D18" s="112"/>
      <c r="E18" s="110" t="s">
        <v>2</v>
      </c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2"/>
      <c r="AA18" s="110" t="s">
        <v>3</v>
      </c>
      <c r="AB18" s="111"/>
      <c r="AC18" s="111"/>
      <c r="AD18" s="111"/>
      <c r="AE18" s="111"/>
      <c r="AF18" s="112"/>
      <c r="AG18" s="106" t="s">
        <v>54</v>
      </c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10" t="s">
        <v>9</v>
      </c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2"/>
    </row>
    <row r="19" spans="1:62" ht="12.75">
      <c r="A19" s="113"/>
      <c r="B19" s="114"/>
      <c r="C19" s="114"/>
      <c r="D19" s="115"/>
      <c r="E19" s="113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5"/>
      <c r="AA19" s="113"/>
      <c r="AB19" s="114"/>
      <c r="AC19" s="114"/>
      <c r="AD19" s="114"/>
      <c r="AE19" s="114"/>
      <c r="AF19" s="115"/>
      <c r="AG19" s="108" t="s">
        <v>7</v>
      </c>
      <c r="AH19" s="108"/>
      <c r="AI19" s="108"/>
      <c r="AJ19" s="108"/>
      <c r="AK19" s="108"/>
      <c r="AL19" s="108"/>
      <c r="AM19" s="108"/>
      <c r="AN19" s="108"/>
      <c r="AO19" s="108"/>
      <c r="AP19" s="108" t="s">
        <v>8</v>
      </c>
      <c r="AQ19" s="108"/>
      <c r="AR19" s="108"/>
      <c r="AS19" s="108"/>
      <c r="AT19" s="108"/>
      <c r="AU19" s="108"/>
      <c r="AV19" s="108"/>
      <c r="AW19" s="108"/>
      <c r="AX19" s="108"/>
      <c r="AY19" s="113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5"/>
    </row>
    <row r="20" spans="1:66" ht="12.75">
      <c r="A20" s="24" t="s">
        <v>5</v>
      </c>
      <c r="B20" s="25"/>
      <c r="C20" s="25"/>
      <c r="D20" s="26"/>
      <c r="E20" s="84" t="s">
        <v>52</v>
      </c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53" t="s">
        <v>4</v>
      </c>
      <c r="AB20" s="54"/>
      <c r="AC20" s="54"/>
      <c r="AD20" s="54"/>
      <c r="AE20" s="54"/>
      <c r="AF20" s="55"/>
      <c r="AG20" s="74">
        <f>158039.00915+100.726</f>
        <v>158139.73515</v>
      </c>
      <c r="AH20" s="75"/>
      <c r="AI20" s="75"/>
      <c r="AJ20" s="75"/>
      <c r="AK20" s="75"/>
      <c r="AL20" s="75"/>
      <c r="AM20" s="75"/>
      <c r="AN20" s="75"/>
      <c r="AO20" s="76"/>
      <c r="AP20" s="74">
        <f>AG20</f>
        <v>158139.73515</v>
      </c>
      <c r="AQ20" s="75"/>
      <c r="AR20" s="75"/>
      <c r="AS20" s="75"/>
      <c r="AT20" s="75"/>
      <c r="AU20" s="75"/>
      <c r="AV20" s="75"/>
      <c r="AW20" s="75"/>
      <c r="AX20" s="76"/>
      <c r="AY20" s="65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7"/>
      <c r="BN20" s="119"/>
    </row>
    <row r="21" spans="1:62" ht="12.75">
      <c r="A21" s="27"/>
      <c r="B21" s="28"/>
      <c r="C21" s="28"/>
      <c r="D21" s="29"/>
      <c r="E21" s="83" t="s">
        <v>10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56"/>
      <c r="AB21" s="57"/>
      <c r="AC21" s="57"/>
      <c r="AD21" s="57"/>
      <c r="AE21" s="57"/>
      <c r="AF21" s="58"/>
      <c r="AG21" s="77"/>
      <c r="AH21" s="78"/>
      <c r="AI21" s="78"/>
      <c r="AJ21" s="78"/>
      <c r="AK21" s="78"/>
      <c r="AL21" s="78"/>
      <c r="AM21" s="78"/>
      <c r="AN21" s="78"/>
      <c r="AO21" s="79"/>
      <c r="AP21" s="77"/>
      <c r="AQ21" s="78"/>
      <c r="AR21" s="78"/>
      <c r="AS21" s="78"/>
      <c r="AT21" s="78"/>
      <c r="AU21" s="78"/>
      <c r="AV21" s="78"/>
      <c r="AW21" s="78"/>
      <c r="AX21" s="79"/>
      <c r="AY21" s="68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0"/>
    </row>
    <row r="22" spans="1:62" ht="12.75">
      <c r="A22" s="30"/>
      <c r="B22" s="31"/>
      <c r="C22" s="31"/>
      <c r="D22" s="32"/>
      <c r="E22" s="83" t="s">
        <v>11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59"/>
      <c r="AB22" s="60"/>
      <c r="AC22" s="60"/>
      <c r="AD22" s="60"/>
      <c r="AE22" s="60"/>
      <c r="AF22" s="61"/>
      <c r="AG22" s="80"/>
      <c r="AH22" s="81"/>
      <c r="AI22" s="81"/>
      <c r="AJ22" s="81"/>
      <c r="AK22" s="81"/>
      <c r="AL22" s="81"/>
      <c r="AM22" s="81"/>
      <c r="AN22" s="81"/>
      <c r="AO22" s="82"/>
      <c r="AP22" s="80"/>
      <c r="AQ22" s="81"/>
      <c r="AR22" s="81"/>
      <c r="AS22" s="81"/>
      <c r="AT22" s="81"/>
      <c r="AU22" s="81"/>
      <c r="AV22" s="81"/>
      <c r="AW22" s="81"/>
      <c r="AX22" s="82"/>
      <c r="AY22" s="71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3"/>
    </row>
    <row r="23" spans="1:62" ht="15" customHeight="1">
      <c r="A23" s="24" t="s">
        <v>17</v>
      </c>
      <c r="B23" s="25"/>
      <c r="C23" s="25"/>
      <c r="D23" s="26"/>
      <c r="E23" s="62" t="s">
        <v>42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4"/>
      <c r="AA23" s="9" t="s">
        <v>4</v>
      </c>
      <c r="AB23" s="10"/>
      <c r="AC23" s="10"/>
      <c r="AD23" s="10"/>
      <c r="AE23" s="10"/>
      <c r="AF23" s="11"/>
      <c r="AG23" s="42">
        <f>AG26+AG29</f>
        <v>9232</v>
      </c>
      <c r="AH23" s="43"/>
      <c r="AI23" s="43"/>
      <c r="AJ23" s="43"/>
      <c r="AK23" s="43"/>
      <c r="AL23" s="43"/>
      <c r="AM23" s="43"/>
      <c r="AN23" s="43"/>
      <c r="AO23" s="44"/>
      <c r="AP23" s="42">
        <f>AP26+AP29</f>
        <v>3657.05034</v>
      </c>
      <c r="AQ23" s="43"/>
      <c r="AR23" s="43"/>
      <c r="AS23" s="43"/>
      <c r="AT23" s="43"/>
      <c r="AU23" s="43"/>
      <c r="AV23" s="43"/>
      <c r="AW23" s="43"/>
      <c r="AX23" s="44"/>
      <c r="AY23" s="100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2"/>
    </row>
    <row r="24" spans="1:62" ht="15" customHeight="1">
      <c r="A24" s="27"/>
      <c r="B24" s="28"/>
      <c r="C24" s="28"/>
      <c r="D24" s="29"/>
      <c r="E24" s="39" t="s">
        <v>43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1"/>
      <c r="AA24" s="36" t="s">
        <v>15</v>
      </c>
      <c r="AB24" s="37"/>
      <c r="AC24" s="37"/>
      <c r="AD24" s="37"/>
      <c r="AE24" s="37"/>
      <c r="AF24" s="38"/>
      <c r="AG24" s="42">
        <f>AG27+AG30</f>
        <v>0</v>
      </c>
      <c r="AH24" s="43"/>
      <c r="AI24" s="43"/>
      <c r="AJ24" s="43"/>
      <c r="AK24" s="43"/>
      <c r="AL24" s="43"/>
      <c r="AM24" s="43"/>
      <c r="AN24" s="43"/>
      <c r="AO24" s="44"/>
      <c r="AP24" s="45">
        <f>AP27+AP30</f>
        <v>0</v>
      </c>
      <c r="AQ24" s="46"/>
      <c r="AR24" s="46"/>
      <c r="AS24" s="46"/>
      <c r="AT24" s="46"/>
      <c r="AU24" s="46"/>
      <c r="AV24" s="46"/>
      <c r="AW24" s="46"/>
      <c r="AX24" s="47"/>
      <c r="AY24" s="103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5"/>
    </row>
    <row r="25" spans="1:62" ht="15" customHeight="1">
      <c r="A25" s="30"/>
      <c r="B25" s="31"/>
      <c r="C25" s="31"/>
      <c r="D25" s="32"/>
      <c r="E25" s="50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2"/>
      <c r="AA25" s="15" t="s">
        <v>16</v>
      </c>
      <c r="AB25" s="16"/>
      <c r="AC25" s="16"/>
      <c r="AD25" s="16"/>
      <c r="AE25" s="16"/>
      <c r="AF25" s="17"/>
      <c r="AG25" s="42">
        <f>AG28+AG31</f>
        <v>0</v>
      </c>
      <c r="AH25" s="43"/>
      <c r="AI25" s="43"/>
      <c r="AJ25" s="43"/>
      <c r="AK25" s="43"/>
      <c r="AL25" s="43"/>
      <c r="AM25" s="43"/>
      <c r="AN25" s="43"/>
      <c r="AO25" s="44"/>
      <c r="AP25" s="45">
        <f>AP28+AP31</f>
        <v>0</v>
      </c>
      <c r="AQ25" s="46"/>
      <c r="AR25" s="46"/>
      <c r="AS25" s="46"/>
      <c r="AT25" s="46"/>
      <c r="AU25" s="46"/>
      <c r="AV25" s="46"/>
      <c r="AW25" s="46"/>
      <c r="AX25" s="47"/>
      <c r="AY25" s="33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5"/>
    </row>
    <row r="26" spans="1:62" ht="12.75">
      <c r="A26" s="24" t="s">
        <v>18</v>
      </c>
      <c r="B26" s="25"/>
      <c r="C26" s="25"/>
      <c r="D26" s="26"/>
      <c r="E26" s="84" t="s">
        <v>12</v>
      </c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53" t="s">
        <v>4</v>
      </c>
      <c r="AB26" s="54"/>
      <c r="AC26" s="54"/>
      <c r="AD26" s="54"/>
      <c r="AE26" s="54"/>
      <c r="AF26" s="55"/>
      <c r="AG26" s="74">
        <v>0</v>
      </c>
      <c r="AH26" s="75"/>
      <c r="AI26" s="75"/>
      <c r="AJ26" s="75"/>
      <c r="AK26" s="75"/>
      <c r="AL26" s="75"/>
      <c r="AM26" s="75"/>
      <c r="AN26" s="75"/>
      <c r="AO26" s="76"/>
      <c r="AP26" s="74">
        <v>0</v>
      </c>
      <c r="AQ26" s="75"/>
      <c r="AR26" s="75"/>
      <c r="AS26" s="75"/>
      <c r="AT26" s="75"/>
      <c r="AU26" s="75"/>
      <c r="AV26" s="75"/>
      <c r="AW26" s="75"/>
      <c r="AX26" s="76"/>
      <c r="AY26" s="65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7"/>
    </row>
    <row r="27" spans="1:62" ht="12.75">
      <c r="A27" s="27"/>
      <c r="B27" s="28"/>
      <c r="C27" s="28"/>
      <c r="D27" s="29"/>
      <c r="E27" s="83" t="s">
        <v>13</v>
      </c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56"/>
      <c r="AB27" s="57"/>
      <c r="AC27" s="57"/>
      <c r="AD27" s="57"/>
      <c r="AE27" s="57"/>
      <c r="AF27" s="58"/>
      <c r="AG27" s="77"/>
      <c r="AH27" s="78"/>
      <c r="AI27" s="78"/>
      <c r="AJ27" s="78"/>
      <c r="AK27" s="78"/>
      <c r="AL27" s="78"/>
      <c r="AM27" s="78"/>
      <c r="AN27" s="78"/>
      <c r="AO27" s="79"/>
      <c r="AP27" s="77"/>
      <c r="AQ27" s="78"/>
      <c r="AR27" s="78"/>
      <c r="AS27" s="78"/>
      <c r="AT27" s="78"/>
      <c r="AU27" s="78"/>
      <c r="AV27" s="78"/>
      <c r="AW27" s="78"/>
      <c r="AX27" s="79"/>
      <c r="AY27" s="68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0"/>
    </row>
    <row r="28" spans="1:62" ht="12.75">
      <c r="A28" s="30"/>
      <c r="B28" s="31"/>
      <c r="C28" s="31"/>
      <c r="D28" s="32"/>
      <c r="E28" s="85" t="s">
        <v>14</v>
      </c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59"/>
      <c r="AB28" s="60"/>
      <c r="AC28" s="60"/>
      <c r="AD28" s="60"/>
      <c r="AE28" s="60"/>
      <c r="AF28" s="61"/>
      <c r="AG28" s="80"/>
      <c r="AH28" s="81"/>
      <c r="AI28" s="81"/>
      <c r="AJ28" s="81"/>
      <c r="AK28" s="81"/>
      <c r="AL28" s="81"/>
      <c r="AM28" s="81"/>
      <c r="AN28" s="81"/>
      <c r="AO28" s="82"/>
      <c r="AP28" s="80"/>
      <c r="AQ28" s="81"/>
      <c r="AR28" s="81"/>
      <c r="AS28" s="81"/>
      <c r="AT28" s="81"/>
      <c r="AU28" s="81"/>
      <c r="AV28" s="81"/>
      <c r="AW28" s="81"/>
      <c r="AX28" s="82"/>
      <c r="AY28" s="71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3"/>
    </row>
    <row r="29" spans="1:62" ht="15" customHeight="1">
      <c r="A29" s="24" t="s">
        <v>19</v>
      </c>
      <c r="B29" s="25"/>
      <c r="C29" s="25"/>
      <c r="D29" s="26"/>
      <c r="E29" s="62" t="s">
        <v>40</v>
      </c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4"/>
      <c r="AA29" s="9" t="s">
        <v>4</v>
      </c>
      <c r="AB29" s="10"/>
      <c r="AC29" s="10"/>
      <c r="AD29" s="10"/>
      <c r="AE29" s="10"/>
      <c r="AF29" s="11"/>
      <c r="AG29" s="42">
        <v>9232</v>
      </c>
      <c r="AH29" s="43"/>
      <c r="AI29" s="43"/>
      <c r="AJ29" s="43"/>
      <c r="AK29" s="43"/>
      <c r="AL29" s="43"/>
      <c r="AM29" s="43"/>
      <c r="AN29" s="43"/>
      <c r="AO29" s="44"/>
      <c r="AP29" s="42">
        <f>AP32+AP35+AP38</f>
        <v>3657.05034</v>
      </c>
      <c r="AQ29" s="43"/>
      <c r="AR29" s="43"/>
      <c r="AS29" s="43"/>
      <c r="AT29" s="43"/>
      <c r="AU29" s="43"/>
      <c r="AV29" s="43"/>
      <c r="AW29" s="43"/>
      <c r="AX29" s="44"/>
      <c r="AY29" s="100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2"/>
    </row>
    <row r="30" spans="1:62" ht="15" customHeight="1">
      <c r="A30" s="27"/>
      <c r="B30" s="28"/>
      <c r="C30" s="28"/>
      <c r="D30" s="29"/>
      <c r="E30" s="39" t="s">
        <v>41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  <c r="AA30" s="36" t="s">
        <v>15</v>
      </c>
      <c r="AB30" s="37"/>
      <c r="AC30" s="37"/>
      <c r="AD30" s="37"/>
      <c r="AE30" s="37"/>
      <c r="AF30" s="38"/>
      <c r="AG30" s="42">
        <f>AG33+AG36+AG39</f>
        <v>0</v>
      </c>
      <c r="AH30" s="43"/>
      <c r="AI30" s="43"/>
      <c r="AJ30" s="43"/>
      <c r="AK30" s="43"/>
      <c r="AL30" s="43"/>
      <c r="AM30" s="43"/>
      <c r="AN30" s="43"/>
      <c r="AO30" s="44"/>
      <c r="AP30" s="42">
        <f>AP33+AP36+AP39</f>
        <v>0</v>
      </c>
      <c r="AQ30" s="43"/>
      <c r="AR30" s="43"/>
      <c r="AS30" s="43"/>
      <c r="AT30" s="43"/>
      <c r="AU30" s="43"/>
      <c r="AV30" s="43"/>
      <c r="AW30" s="43"/>
      <c r="AX30" s="44"/>
      <c r="AY30" s="103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5"/>
    </row>
    <row r="31" spans="1:62" ht="15" customHeight="1">
      <c r="A31" s="30"/>
      <c r="B31" s="31"/>
      <c r="C31" s="31"/>
      <c r="D31" s="32"/>
      <c r="E31" s="50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2"/>
      <c r="AA31" s="15" t="s">
        <v>16</v>
      </c>
      <c r="AB31" s="16"/>
      <c r="AC31" s="16"/>
      <c r="AD31" s="16"/>
      <c r="AE31" s="16"/>
      <c r="AF31" s="17"/>
      <c r="AG31" s="42">
        <f>AG34+AG37+AG40</f>
        <v>0</v>
      </c>
      <c r="AH31" s="43"/>
      <c r="AI31" s="43"/>
      <c r="AJ31" s="43"/>
      <c r="AK31" s="43"/>
      <c r="AL31" s="43"/>
      <c r="AM31" s="43"/>
      <c r="AN31" s="43"/>
      <c r="AO31" s="44"/>
      <c r="AP31" s="42">
        <f>AP34+AP37+AP40</f>
        <v>0</v>
      </c>
      <c r="AQ31" s="43"/>
      <c r="AR31" s="43"/>
      <c r="AS31" s="43"/>
      <c r="AT31" s="43"/>
      <c r="AU31" s="43"/>
      <c r="AV31" s="43"/>
      <c r="AW31" s="43"/>
      <c r="AX31" s="44"/>
      <c r="AY31" s="33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5"/>
    </row>
    <row r="32" spans="1:62" ht="15" customHeight="1">
      <c r="A32" s="24" t="s">
        <v>20</v>
      </c>
      <c r="B32" s="25"/>
      <c r="C32" s="25"/>
      <c r="D32" s="26"/>
      <c r="E32" s="9" t="s">
        <v>38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1"/>
      <c r="AA32" s="9" t="s">
        <v>4</v>
      </c>
      <c r="AB32" s="10"/>
      <c r="AC32" s="10"/>
      <c r="AD32" s="10"/>
      <c r="AE32" s="10"/>
      <c r="AF32" s="11"/>
      <c r="AG32" s="42">
        <f>0</f>
        <v>0</v>
      </c>
      <c r="AH32" s="43"/>
      <c r="AI32" s="43"/>
      <c r="AJ32" s="43"/>
      <c r="AK32" s="43"/>
      <c r="AL32" s="43"/>
      <c r="AM32" s="43"/>
      <c r="AN32" s="43"/>
      <c r="AO32" s="44"/>
      <c r="AP32" s="116">
        <v>0</v>
      </c>
      <c r="AQ32" s="117"/>
      <c r="AR32" s="117"/>
      <c r="AS32" s="117"/>
      <c r="AT32" s="117"/>
      <c r="AU32" s="117"/>
      <c r="AV32" s="117"/>
      <c r="AW32" s="117"/>
      <c r="AX32" s="118"/>
      <c r="AY32" s="33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5"/>
    </row>
    <row r="33" spans="1:62" ht="15" customHeight="1">
      <c r="A33" s="27"/>
      <c r="B33" s="28"/>
      <c r="C33" s="28"/>
      <c r="D33" s="29"/>
      <c r="E33" s="12" t="s">
        <v>39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4"/>
      <c r="AA33" s="36" t="s">
        <v>15</v>
      </c>
      <c r="AB33" s="37"/>
      <c r="AC33" s="37"/>
      <c r="AD33" s="37"/>
      <c r="AE33" s="37"/>
      <c r="AF33" s="38"/>
      <c r="AG33" s="89">
        <v>0</v>
      </c>
      <c r="AH33" s="90"/>
      <c r="AI33" s="90"/>
      <c r="AJ33" s="90"/>
      <c r="AK33" s="90"/>
      <c r="AL33" s="90"/>
      <c r="AM33" s="90"/>
      <c r="AN33" s="90"/>
      <c r="AO33" s="91"/>
      <c r="AP33" s="89">
        <v>0</v>
      </c>
      <c r="AQ33" s="90"/>
      <c r="AR33" s="90"/>
      <c r="AS33" s="90"/>
      <c r="AT33" s="90"/>
      <c r="AU33" s="90"/>
      <c r="AV33" s="90"/>
      <c r="AW33" s="90"/>
      <c r="AX33" s="91"/>
      <c r="AY33" s="33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5"/>
    </row>
    <row r="34" spans="1:62" ht="15" customHeight="1">
      <c r="A34" s="30"/>
      <c r="B34" s="31"/>
      <c r="C34" s="31"/>
      <c r="D34" s="32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7"/>
      <c r="AA34" s="15" t="s">
        <v>16</v>
      </c>
      <c r="AB34" s="16"/>
      <c r="AC34" s="16"/>
      <c r="AD34" s="16"/>
      <c r="AE34" s="16"/>
      <c r="AF34" s="17"/>
      <c r="AG34" s="86">
        <v>0</v>
      </c>
      <c r="AH34" s="87"/>
      <c r="AI34" s="87"/>
      <c r="AJ34" s="87"/>
      <c r="AK34" s="87"/>
      <c r="AL34" s="87"/>
      <c r="AM34" s="87"/>
      <c r="AN34" s="87"/>
      <c r="AO34" s="88"/>
      <c r="AP34" s="86">
        <v>0</v>
      </c>
      <c r="AQ34" s="87"/>
      <c r="AR34" s="87"/>
      <c r="AS34" s="87"/>
      <c r="AT34" s="87"/>
      <c r="AU34" s="87"/>
      <c r="AV34" s="87"/>
      <c r="AW34" s="87"/>
      <c r="AX34" s="88"/>
      <c r="AY34" s="33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5"/>
    </row>
    <row r="35" spans="1:62" ht="15" customHeight="1">
      <c r="A35" s="24" t="s">
        <v>21</v>
      </c>
      <c r="B35" s="25"/>
      <c r="C35" s="25"/>
      <c r="D35" s="26"/>
      <c r="E35" s="9" t="s">
        <v>44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1"/>
      <c r="AA35" s="9" t="s">
        <v>4</v>
      </c>
      <c r="AB35" s="10"/>
      <c r="AC35" s="10"/>
      <c r="AD35" s="10"/>
      <c r="AE35" s="10"/>
      <c r="AF35" s="11"/>
      <c r="AG35" s="42">
        <v>0</v>
      </c>
      <c r="AH35" s="43"/>
      <c r="AI35" s="43"/>
      <c r="AJ35" s="43"/>
      <c r="AK35" s="43"/>
      <c r="AL35" s="43"/>
      <c r="AM35" s="43"/>
      <c r="AN35" s="43"/>
      <c r="AO35" s="44"/>
      <c r="AP35" s="42">
        <f>964.74184+609.64689+202.78901+1703.45+86.83702</f>
        <v>3567.46476</v>
      </c>
      <c r="AQ35" s="43"/>
      <c r="AR35" s="43"/>
      <c r="AS35" s="43"/>
      <c r="AT35" s="43"/>
      <c r="AU35" s="43"/>
      <c r="AV35" s="43"/>
      <c r="AW35" s="43"/>
      <c r="AX35" s="44"/>
      <c r="AY35" s="33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5"/>
    </row>
    <row r="36" spans="1:62" ht="15" customHeight="1">
      <c r="A36" s="27"/>
      <c r="B36" s="28"/>
      <c r="C36" s="28"/>
      <c r="D36" s="29"/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4"/>
      <c r="AA36" s="36" t="s">
        <v>15</v>
      </c>
      <c r="AB36" s="37"/>
      <c r="AC36" s="37"/>
      <c r="AD36" s="37"/>
      <c r="AE36" s="37"/>
      <c r="AF36" s="38"/>
      <c r="AG36" s="45">
        <v>0</v>
      </c>
      <c r="AH36" s="46"/>
      <c r="AI36" s="46"/>
      <c r="AJ36" s="46"/>
      <c r="AK36" s="46"/>
      <c r="AL36" s="46"/>
      <c r="AM36" s="46"/>
      <c r="AN36" s="46"/>
      <c r="AO36" s="47"/>
      <c r="AP36" s="42">
        <v>0</v>
      </c>
      <c r="AQ36" s="43"/>
      <c r="AR36" s="43"/>
      <c r="AS36" s="43"/>
      <c r="AT36" s="43"/>
      <c r="AU36" s="43"/>
      <c r="AV36" s="43"/>
      <c r="AW36" s="43"/>
      <c r="AX36" s="44"/>
      <c r="AY36" s="103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5"/>
    </row>
    <row r="37" spans="1:62" ht="15" customHeight="1">
      <c r="A37" s="30"/>
      <c r="B37" s="31"/>
      <c r="C37" s="31"/>
      <c r="D37" s="32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7"/>
      <c r="AA37" s="15" t="s">
        <v>16</v>
      </c>
      <c r="AB37" s="16"/>
      <c r="AC37" s="16"/>
      <c r="AD37" s="16"/>
      <c r="AE37" s="16"/>
      <c r="AF37" s="17"/>
      <c r="AG37" s="45">
        <v>0</v>
      </c>
      <c r="AH37" s="46"/>
      <c r="AI37" s="46"/>
      <c r="AJ37" s="46"/>
      <c r="AK37" s="46"/>
      <c r="AL37" s="46"/>
      <c r="AM37" s="46"/>
      <c r="AN37" s="46"/>
      <c r="AO37" s="47"/>
      <c r="AP37" s="42">
        <v>0</v>
      </c>
      <c r="AQ37" s="43"/>
      <c r="AR37" s="43"/>
      <c r="AS37" s="43"/>
      <c r="AT37" s="43"/>
      <c r="AU37" s="43"/>
      <c r="AV37" s="43"/>
      <c r="AW37" s="43"/>
      <c r="AX37" s="44"/>
      <c r="AY37" s="33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5"/>
    </row>
    <row r="38" spans="1:62" ht="12.75" customHeight="1">
      <c r="A38" s="24" t="s">
        <v>22</v>
      </c>
      <c r="B38" s="25"/>
      <c r="C38" s="25"/>
      <c r="D38" s="26"/>
      <c r="E38" s="9" t="s">
        <v>45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1"/>
      <c r="AA38" s="9" t="s">
        <v>4</v>
      </c>
      <c r="AB38" s="10"/>
      <c r="AC38" s="10"/>
      <c r="AD38" s="10"/>
      <c r="AE38" s="10"/>
      <c r="AF38" s="11"/>
      <c r="AG38" s="42">
        <v>0</v>
      </c>
      <c r="AH38" s="43"/>
      <c r="AI38" s="43"/>
      <c r="AJ38" s="43"/>
      <c r="AK38" s="43"/>
      <c r="AL38" s="43"/>
      <c r="AM38" s="43"/>
      <c r="AN38" s="43"/>
      <c r="AO38" s="44"/>
      <c r="AP38" s="42">
        <f>41.38219+48.20339</f>
        <v>89.58558</v>
      </c>
      <c r="AQ38" s="43"/>
      <c r="AR38" s="43"/>
      <c r="AS38" s="43"/>
      <c r="AT38" s="43"/>
      <c r="AU38" s="43"/>
      <c r="AV38" s="43"/>
      <c r="AW38" s="43"/>
      <c r="AX38" s="44"/>
      <c r="AY38" s="33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5"/>
    </row>
    <row r="39" spans="1:62" ht="15" customHeight="1">
      <c r="A39" s="27"/>
      <c r="B39" s="28"/>
      <c r="C39" s="28"/>
      <c r="D39" s="29"/>
      <c r="E39" s="12" t="s">
        <v>46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4"/>
      <c r="AA39" s="36" t="s">
        <v>15</v>
      </c>
      <c r="AB39" s="37"/>
      <c r="AC39" s="37"/>
      <c r="AD39" s="37"/>
      <c r="AE39" s="37"/>
      <c r="AF39" s="38"/>
      <c r="AG39" s="18">
        <v>0</v>
      </c>
      <c r="AH39" s="19"/>
      <c r="AI39" s="19"/>
      <c r="AJ39" s="19"/>
      <c r="AK39" s="19"/>
      <c r="AL39" s="19"/>
      <c r="AM39" s="19"/>
      <c r="AN39" s="19"/>
      <c r="AO39" s="20"/>
      <c r="AP39" s="89">
        <v>0</v>
      </c>
      <c r="AQ39" s="90"/>
      <c r="AR39" s="90"/>
      <c r="AS39" s="90"/>
      <c r="AT39" s="90"/>
      <c r="AU39" s="90"/>
      <c r="AV39" s="90"/>
      <c r="AW39" s="90"/>
      <c r="AX39" s="91"/>
      <c r="AY39" s="33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5"/>
    </row>
    <row r="40" spans="1:62" ht="15" customHeight="1">
      <c r="A40" s="30"/>
      <c r="B40" s="31"/>
      <c r="C40" s="31"/>
      <c r="D40" s="32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7"/>
      <c r="AA40" s="15" t="s">
        <v>16</v>
      </c>
      <c r="AB40" s="16"/>
      <c r="AC40" s="16"/>
      <c r="AD40" s="16"/>
      <c r="AE40" s="16"/>
      <c r="AF40" s="17"/>
      <c r="AG40" s="21">
        <v>0</v>
      </c>
      <c r="AH40" s="22"/>
      <c r="AI40" s="22"/>
      <c r="AJ40" s="22"/>
      <c r="AK40" s="22"/>
      <c r="AL40" s="22"/>
      <c r="AM40" s="22"/>
      <c r="AN40" s="22"/>
      <c r="AO40" s="23"/>
      <c r="AP40" s="86">
        <v>0</v>
      </c>
      <c r="AQ40" s="87"/>
      <c r="AR40" s="87"/>
      <c r="AS40" s="87"/>
      <c r="AT40" s="87"/>
      <c r="AU40" s="87"/>
      <c r="AV40" s="87"/>
      <c r="AW40" s="87"/>
      <c r="AX40" s="88"/>
      <c r="AY40" s="33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5"/>
    </row>
    <row r="41" spans="1:62" ht="15" customHeight="1">
      <c r="A41" s="24" t="s">
        <v>23</v>
      </c>
      <c r="B41" s="25"/>
      <c r="C41" s="25"/>
      <c r="D41" s="26"/>
      <c r="E41" s="53" t="s">
        <v>25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5"/>
      <c r="AA41" s="9" t="s">
        <v>4</v>
      </c>
      <c r="AB41" s="10"/>
      <c r="AC41" s="10"/>
      <c r="AD41" s="10"/>
      <c r="AE41" s="10"/>
      <c r="AF41" s="11"/>
      <c r="AG41" s="45">
        <v>0</v>
      </c>
      <c r="AH41" s="46"/>
      <c r="AI41" s="46"/>
      <c r="AJ41" s="46"/>
      <c r="AK41" s="46"/>
      <c r="AL41" s="46"/>
      <c r="AM41" s="46"/>
      <c r="AN41" s="46"/>
      <c r="AO41" s="47"/>
      <c r="AP41" s="42">
        <v>28.06695</v>
      </c>
      <c r="AQ41" s="43"/>
      <c r="AR41" s="43"/>
      <c r="AS41" s="43"/>
      <c r="AT41" s="43"/>
      <c r="AU41" s="43"/>
      <c r="AV41" s="43"/>
      <c r="AW41" s="43"/>
      <c r="AX41" s="44"/>
      <c r="AY41" s="100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2"/>
    </row>
    <row r="42" spans="1:62" ht="15" customHeight="1">
      <c r="A42" s="27"/>
      <c r="B42" s="28"/>
      <c r="C42" s="28"/>
      <c r="D42" s="29"/>
      <c r="E42" s="56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8"/>
      <c r="AA42" s="36" t="s">
        <v>15</v>
      </c>
      <c r="AB42" s="37"/>
      <c r="AC42" s="37"/>
      <c r="AD42" s="37"/>
      <c r="AE42" s="37"/>
      <c r="AF42" s="38"/>
      <c r="AG42" s="18">
        <v>0</v>
      </c>
      <c r="AH42" s="19"/>
      <c r="AI42" s="19"/>
      <c r="AJ42" s="19"/>
      <c r="AK42" s="19"/>
      <c r="AL42" s="19"/>
      <c r="AM42" s="19"/>
      <c r="AN42" s="19"/>
      <c r="AO42" s="20"/>
      <c r="AP42" s="89">
        <v>0</v>
      </c>
      <c r="AQ42" s="90"/>
      <c r="AR42" s="90"/>
      <c r="AS42" s="90"/>
      <c r="AT42" s="90"/>
      <c r="AU42" s="90"/>
      <c r="AV42" s="90"/>
      <c r="AW42" s="90"/>
      <c r="AX42" s="91"/>
      <c r="AY42" s="103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5"/>
    </row>
    <row r="43" spans="1:62" ht="15" customHeight="1">
      <c r="A43" s="30"/>
      <c r="B43" s="31"/>
      <c r="C43" s="31"/>
      <c r="D43" s="32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15" t="s">
        <v>16</v>
      </c>
      <c r="AB43" s="16"/>
      <c r="AC43" s="16"/>
      <c r="AD43" s="16"/>
      <c r="AE43" s="16"/>
      <c r="AF43" s="17"/>
      <c r="AG43" s="21">
        <v>0</v>
      </c>
      <c r="AH43" s="22"/>
      <c r="AI43" s="22"/>
      <c r="AJ43" s="22"/>
      <c r="AK43" s="22"/>
      <c r="AL43" s="22"/>
      <c r="AM43" s="22"/>
      <c r="AN43" s="22"/>
      <c r="AO43" s="23"/>
      <c r="AP43" s="86">
        <v>0</v>
      </c>
      <c r="AQ43" s="87"/>
      <c r="AR43" s="87"/>
      <c r="AS43" s="87"/>
      <c r="AT43" s="87"/>
      <c r="AU43" s="87"/>
      <c r="AV43" s="87"/>
      <c r="AW43" s="87"/>
      <c r="AX43" s="88"/>
      <c r="AY43" s="33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5"/>
    </row>
    <row r="44" spans="1:62" ht="12.75">
      <c r="A44" s="24" t="s">
        <v>24</v>
      </c>
      <c r="B44" s="25"/>
      <c r="C44" s="25"/>
      <c r="D44" s="26"/>
      <c r="E44" s="84" t="s">
        <v>52</v>
      </c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53" t="s">
        <v>4</v>
      </c>
      <c r="AB44" s="54"/>
      <c r="AC44" s="54"/>
      <c r="AD44" s="54"/>
      <c r="AE44" s="54"/>
      <c r="AF44" s="55"/>
      <c r="AG44" s="74">
        <f>AG20+AG23-AG41</f>
        <v>167371.73515</v>
      </c>
      <c r="AH44" s="92"/>
      <c r="AI44" s="92"/>
      <c r="AJ44" s="92"/>
      <c r="AK44" s="92"/>
      <c r="AL44" s="92"/>
      <c r="AM44" s="92"/>
      <c r="AN44" s="92"/>
      <c r="AO44" s="93"/>
      <c r="AP44" s="74">
        <f>AP20+AP23-AP41</f>
        <v>161768.71853999997</v>
      </c>
      <c r="AQ44" s="92"/>
      <c r="AR44" s="92"/>
      <c r="AS44" s="92"/>
      <c r="AT44" s="92"/>
      <c r="AU44" s="92"/>
      <c r="AV44" s="92"/>
      <c r="AW44" s="92"/>
      <c r="AX44" s="93"/>
      <c r="AY44" s="65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7"/>
    </row>
    <row r="45" spans="1:62" ht="12.75">
      <c r="A45" s="27"/>
      <c r="B45" s="28"/>
      <c r="C45" s="28"/>
      <c r="D45" s="29"/>
      <c r="E45" s="83" t="s">
        <v>26</v>
      </c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56"/>
      <c r="AB45" s="57"/>
      <c r="AC45" s="57"/>
      <c r="AD45" s="57"/>
      <c r="AE45" s="57"/>
      <c r="AF45" s="58"/>
      <c r="AG45" s="94"/>
      <c r="AH45" s="95"/>
      <c r="AI45" s="95"/>
      <c r="AJ45" s="95"/>
      <c r="AK45" s="95"/>
      <c r="AL45" s="95"/>
      <c r="AM45" s="95"/>
      <c r="AN45" s="95"/>
      <c r="AO45" s="96"/>
      <c r="AP45" s="94"/>
      <c r="AQ45" s="95"/>
      <c r="AR45" s="95"/>
      <c r="AS45" s="95"/>
      <c r="AT45" s="95"/>
      <c r="AU45" s="95"/>
      <c r="AV45" s="95"/>
      <c r="AW45" s="95"/>
      <c r="AX45" s="96"/>
      <c r="AY45" s="68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70"/>
    </row>
    <row r="46" spans="1:62" ht="12.75">
      <c r="A46" s="30"/>
      <c r="B46" s="31"/>
      <c r="C46" s="31"/>
      <c r="D46" s="32"/>
      <c r="E46" s="85" t="s">
        <v>11</v>
      </c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59"/>
      <c r="AB46" s="60"/>
      <c r="AC46" s="60"/>
      <c r="AD46" s="60"/>
      <c r="AE46" s="60"/>
      <c r="AF46" s="61"/>
      <c r="AG46" s="97"/>
      <c r="AH46" s="98"/>
      <c r="AI46" s="98"/>
      <c r="AJ46" s="98"/>
      <c r="AK46" s="98"/>
      <c r="AL46" s="98"/>
      <c r="AM46" s="98"/>
      <c r="AN46" s="98"/>
      <c r="AO46" s="99"/>
      <c r="AP46" s="97"/>
      <c r="AQ46" s="98"/>
      <c r="AR46" s="98"/>
      <c r="AS46" s="98"/>
      <c r="AT46" s="98"/>
      <c r="AU46" s="98"/>
      <c r="AV46" s="98"/>
      <c r="AW46" s="98"/>
      <c r="AX46" s="99"/>
      <c r="AY46" s="71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3"/>
    </row>
    <row r="48" ht="12.75">
      <c r="A48" s="5" t="s">
        <v>6</v>
      </c>
    </row>
    <row r="49" spans="1:62" ht="12.75">
      <c r="A49" s="8" t="s">
        <v>47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</row>
    <row r="50" spans="1:62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</row>
  </sheetData>
  <sheetProtection/>
  <mergeCells count="136">
    <mergeCell ref="AY32:BJ32"/>
    <mergeCell ref="AY33:BJ33"/>
    <mergeCell ref="AY34:BJ34"/>
    <mergeCell ref="AY38:BJ38"/>
    <mergeCell ref="AY39:BJ39"/>
    <mergeCell ref="AY40:BJ40"/>
    <mergeCell ref="A5:BJ5"/>
    <mergeCell ref="A6:BJ6"/>
    <mergeCell ref="A7:BJ7"/>
    <mergeCell ref="A8:BJ8"/>
    <mergeCell ref="A9:BJ9"/>
    <mergeCell ref="A10:BJ10"/>
    <mergeCell ref="A11:BJ11"/>
    <mergeCell ref="K14:BJ14"/>
    <mergeCell ref="F15:AR15"/>
    <mergeCell ref="F16:AR16"/>
    <mergeCell ref="A18:D19"/>
    <mergeCell ref="E18:Z19"/>
    <mergeCell ref="AA18:AF19"/>
    <mergeCell ref="AG18:AX18"/>
    <mergeCell ref="AY18:BJ19"/>
    <mergeCell ref="AG19:AO19"/>
    <mergeCell ref="AP19:AX19"/>
    <mergeCell ref="A20:D22"/>
    <mergeCell ref="E20:Z20"/>
    <mergeCell ref="AA20:AF22"/>
    <mergeCell ref="AG20:AO22"/>
    <mergeCell ref="AP20:AX22"/>
    <mergeCell ref="AY20:BJ22"/>
    <mergeCell ref="E21:Z21"/>
    <mergeCell ref="E22:Z22"/>
    <mergeCell ref="A23:D25"/>
    <mergeCell ref="E23:Z23"/>
    <mergeCell ref="AA23:AF23"/>
    <mergeCell ref="AG23:AO23"/>
    <mergeCell ref="AP23:AX23"/>
    <mergeCell ref="AY23:BJ23"/>
    <mergeCell ref="E24:Z24"/>
    <mergeCell ref="AA24:AF24"/>
    <mergeCell ref="AG24:AO24"/>
    <mergeCell ref="AP24:AX24"/>
    <mergeCell ref="AY24:BJ24"/>
    <mergeCell ref="E25:Z25"/>
    <mergeCell ref="AA25:AF25"/>
    <mergeCell ref="AG25:AO25"/>
    <mergeCell ref="AP25:AX25"/>
    <mergeCell ref="AY25:BJ25"/>
    <mergeCell ref="A26:D28"/>
    <mergeCell ref="E26:Z26"/>
    <mergeCell ref="AA26:AF28"/>
    <mergeCell ref="AG26:AO28"/>
    <mergeCell ref="AP26:AX28"/>
    <mergeCell ref="AY26:BJ28"/>
    <mergeCell ref="E27:Z27"/>
    <mergeCell ref="E28:Z28"/>
    <mergeCell ref="A29:D31"/>
    <mergeCell ref="E29:Z29"/>
    <mergeCell ref="AA29:AF29"/>
    <mergeCell ref="AG29:AO29"/>
    <mergeCell ref="AP29:AX29"/>
    <mergeCell ref="AY29:BJ29"/>
    <mergeCell ref="E30:Z30"/>
    <mergeCell ref="AA30:AF30"/>
    <mergeCell ref="AG30:AO30"/>
    <mergeCell ref="AP30:AX30"/>
    <mergeCell ref="AY30:BJ30"/>
    <mergeCell ref="E31:Z31"/>
    <mergeCell ref="AA31:AF31"/>
    <mergeCell ref="AG31:AO31"/>
    <mergeCell ref="AP31:AX31"/>
    <mergeCell ref="AY31:BJ31"/>
    <mergeCell ref="A32:D34"/>
    <mergeCell ref="E32:Z32"/>
    <mergeCell ref="AA32:AF32"/>
    <mergeCell ref="AG32:AO32"/>
    <mergeCell ref="AP32:AX32"/>
    <mergeCell ref="E33:Z33"/>
    <mergeCell ref="AA33:AF33"/>
    <mergeCell ref="AG33:AO33"/>
    <mergeCell ref="AP33:AX33"/>
    <mergeCell ref="E34:Z34"/>
    <mergeCell ref="AA34:AF34"/>
    <mergeCell ref="AG34:AO34"/>
    <mergeCell ref="AP34:AX34"/>
    <mergeCell ref="A35:D37"/>
    <mergeCell ref="E35:Z35"/>
    <mergeCell ref="AA35:AF35"/>
    <mergeCell ref="AG35:AO35"/>
    <mergeCell ref="AP35:AX35"/>
    <mergeCell ref="E37:Z37"/>
    <mergeCell ref="AY35:BJ35"/>
    <mergeCell ref="E36:Z36"/>
    <mergeCell ref="AA36:AF36"/>
    <mergeCell ref="AG36:AO36"/>
    <mergeCell ref="AP36:AX36"/>
    <mergeCell ref="AY36:BJ36"/>
    <mergeCell ref="AP40:AX40"/>
    <mergeCell ref="AA37:AF37"/>
    <mergeCell ref="AG37:AO37"/>
    <mergeCell ref="AP37:AX37"/>
    <mergeCell ref="AY37:BJ37"/>
    <mergeCell ref="A38:D40"/>
    <mergeCell ref="E38:Z38"/>
    <mergeCell ref="AA38:AF38"/>
    <mergeCell ref="AG38:AO38"/>
    <mergeCell ref="AP38:AX38"/>
    <mergeCell ref="AG42:AO42"/>
    <mergeCell ref="AP42:AX42"/>
    <mergeCell ref="AY42:BJ42"/>
    <mergeCell ref="E39:Z39"/>
    <mergeCell ref="AA39:AF39"/>
    <mergeCell ref="AG39:AO39"/>
    <mergeCell ref="AP39:AX39"/>
    <mergeCell ref="E40:Z40"/>
    <mergeCell ref="AA40:AF40"/>
    <mergeCell ref="AG40:AO40"/>
    <mergeCell ref="AG44:AO46"/>
    <mergeCell ref="AP44:AX46"/>
    <mergeCell ref="AY44:BJ46"/>
    <mergeCell ref="A41:D43"/>
    <mergeCell ref="E41:Z43"/>
    <mergeCell ref="AA41:AF41"/>
    <mergeCell ref="AG41:AO41"/>
    <mergeCell ref="AP41:AX41"/>
    <mergeCell ref="AY41:BJ41"/>
    <mergeCell ref="AA42:AF42"/>
    <mergeCell ref="E45:Z45"/>
    <mergeCell ref="E46:Z46"/>
    <mergeCell ref="A49:BJ50"/>
    <mergeCell ref="AA43:AF43"/>
    <mergeCell ref="AG43:AO43"/>
    <mergeCell ref="AP43:AX43"/>
    <mergeCell ref="AY43:BJ43"/>
    <mergeCell ref="A44:D46"/>
    <mergeCell ref="E44:Z44"/>
    <mergeCell ref="AA44:AF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Заморская</cp:lastModifiedBy>
  <cp:lastPrinted>2015-06-29T09:31:22Z</cp:lastPrinted>
  <dcterms:created xsi:type="dcterms:W3CDTF">2004-09-19T06:34:55Z</dcterms:created>
  <dcterms:modified xsi:type="dcterms:W3CDTF">2016-04-18T13:02:46Z</dcterms:modified>
  <cp:category/>
  <cp:version/>
  <cp:contentType/>
  <cp:contentStatus/>
</cp:coreProperties>
</file>