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24915" windowHeight="11955"/>
  </bookViews>
  <sheets>
    <sheet name="ЭК11 типовое" sheetId="19" r:id="rId1"/>
    <sheet name="2 гр. 95 и 130типов." sheetId="16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8" i="19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F94" i="16" l="1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92"/>
  <c r="F93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C112"/>
  <c r="C113"/>
  <c r="C114"/>
  <c r="C115"/>
  <c r="C116"/>
  <c r="C117"/>
  <c r="C118"/>
  <c r="C119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70"/>
  <c r="C71"/>
  <c r="C72"/>
  <c r="C73"/>
  <c r="C74"/>
  <c r="C75"/>
  <c r="C76"/>
  <c r="C77"/>
  <c r="C78"/>
  <c r="C79"/>
  <c r="C80"/>
  <c r="C81"/>
  <c r="C82"/>
  <c r="C83"/>
  <c r="E69"/>
  <c r="F69"/>
  <c r="C69"/>
</calcChain>
</file>

<file path=xl/sharedStrings.xml><?xml version="1.0" encoding="utf-8"?>
<sst xmlns="http://schemas.openxmlformats.org/spreadsheetml/2006/main" count="63" uniqueCount="23">
  <si>
    <t>ПРИЛОЖЕНИЕ №7</t>
  </si>
  <si>
    <t>ПАРАМЕТРЫ КАЧЕСТВА ТЕПЛОСНАБЖЕНИЯ</t>
  </si>
  <si>
    <t>Среднесуточная температура наружного воздуха</t>
  </si>
  <si>
    <t>Температура воды в подающем трубороводе</t>
  </si>
  <si>
    <t>Температура воды в обратном трубопроводе</t>
  </si>
  <si>
    <r>
      <t>Т</t>
    </r>
    <r>
      <rPr>
        <b/>
        <vertAlign val="subscript"/>
        <sz val="11"/>
        <color theme="1"/>
        <rFont val="Times New Roman"/>
        <family val="1"/>
        <charset val="204"/>
      </rPr>
      <t>НВ</t>
    </r>
  </si>
  <si>
    <r>
      <t>Т</t>
    </r>
    <r>
      <rPr>
        <b/>
        <vertAlign val="subscript"/>
        <sz val="11"/>
        <color theme="1"/>
        <rFont val="Times New Roman"/>
        <family val="1"/>
        <charset val="204"/>
      </rPr>
      <t>1</t>
    </r>
  </si>
  <si>
    <r>
      <t>Т</t>
    </r>
    <r>
      <rPr>
        <b/>
        <vertAlign val="subscript"/>
        <sz val="11"/>
        <color theme="1"/>
        <rFont val="Times New Roman"/>
        <family val="1"/>
        <charset val="204"/>
      </rPr>
      <t>2</t>
    </r>
  </si>
  <si>
    <t>На границах балансовой принадлежности</t>
  </si>
  <si>
    <t>ТСО</t>
  </si>
  <si>
    <t>Потребитель</t>
  </si>
  <si>
    <t>_____________________</t>
  </si>
  <si>
    <t>______________________</t>
  </si>
  <si>
    <t>м.п.</t>
  </si>
  <si>
    <t>диапазон давления: Р1 = 4-16 кгс/см2</t>
  </si>
  <si>
    <t>Источник теплоснабжения:</t>
  </si>
  <si>
    <t>№ ________ от "___"__________2015г.</t>
  </si>
  <si>
    <t xml:space="preserve">Объект: </t>
  </si>
  <si>
    <t xml:space="preserve"> Электрокотельная №11,12,13,14,15</t>
  </si>
  <si>
    <t xml:space="preserve"> ЭК "Центральная" и ПНС ЭК "Центральная"</t>
  </si>
  <si>
    <t>№       от "___"__________2015г.</t>
  </si>
  <si>
    <t>к муниципальному контракту теплоснабжения и поставки горячей воды</t>
  </si>
  <si>
    <r>
      <t xml:space="preserve">Источник теплоснабжения: </t>
    </r>
    <r>
      <rPr>
        <i/>
        <u/>
        <sz val="11"/>
        <color theme="1"/>
        <rFont val="Times New Roman"/>
        <family val="1"/>
        <charset val="204"/>
      </rPr>
      <t xml:space="preserve">Электрокотельная №11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</si>
</sst>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3"/>
  <sheetViews>
    <sheetView tabSelected="1" view="pageLayout" zoomScaleNormal="100" zoomScaleSheetLayoutView="100" workbookViewId="0">
      <selection activeCell="B11" sqref="B11"/>
    </sheetView>
  </sheetViews>
  <sheetFormatPr defaultRowHeight="15"/>
  <cols>
    <col min="1" max="1" width="10.5703125" customWidth="1"/>
    <col min="2" max="2" width="22.140625" customWidth="1"/>
    <col min="3" max="3" width="22.5703125" customWidth="1"/>
    <col min="4" max="4" width="22.140625" customWidth="1"/>
    <col min="7" max="7" width="11.140625" customWidth="1"/>
    <col min="12" max="12" width="88.42578125" customWidth="1"/>
  </cols>
  <sheetData>
    <row r="1" spans="2:11" ht="18.75">
      <c r="D1" s="1" t="s">
        <v>0</v>
      </c>
    </row>
    <row r="2" spans="2:11" ht="26.25" customHeight="1">
      <c r="D2" s="40" t="s">
        <v>21</v>
      </c>
      <c r="E2" s="40"/>
      <c r="F2" s="40"/>
      <c r="G2" s="9"/>
      <c r="H2" s="9"/>
      <c r="I2" s="9"/>
      <c r="J2" s="9"/>
      <c r="K2" s="9"/>
    </row>
    <row r="3" spans="2:11">
      <c r="D3" s="2" t="s">
        <v>16</v>
      </c>
    </row>
    <row r="5" spans="2:11">
      <c r="B5" s="39" t="s">
        <v>1</v>
      </c>
      <c r="C5" s="39"/>
      <c r="D5" s="39"/>
      <c r="E5" s="5"/>
      <c r="F5" s="5"/>
      <c r="G5" s="5"/>
      <c r="J5" s="5"/>
    </row>
    <row r="6" spans="2:11">
      <c r="B6" s="4" t="s">
        <v>22</v>
      </c>
    </row>
    <row r="7" spans="2:11" ht="14.25" customHeight="1"/>
    <row r="8" spans="2:11" ht="41.25" customHeight="1">
      <c r="B8" s="10" t="s">
        <v>2</v>
      </c>
      <c r="C8" s="10" t="s">
        <v>3</v>
      </c>
      <c r="D8" s="10" t="s">
        <v>4</v>
      </c>
    </row>
    <row r="9" spans="2:11" ht="17.25">
      <c r="B9" s="6" t="s">
        <v>5</v>
      </c>
      <c r="C9" s="6" t="s">
        <v>6</v>
      </c>
      <c r="D9" s="6" t="s">
        <v>7</v>
      </c>
    </row>
    <row r="10" spans="2:11" ht="15.75">
      <c r="B10" s="7">
        <v>10</v>
      </c>
      <c r="C10" s="16">
        <v>60</v>
      </c>
      <c r="D10" s="14">
        <v>50</v>
      </c>
    </row>
    <row r="11" spans="2:11" ht="15.75">
      <c r="B11" s="7">
        <v>9</v>
      </c>
      <c r="C11" s="17">
        <v>60</v>
      </c>
      <c r="D11" s="15">
        <v>49.875</v>
      </c>
    </row>
    <row r="12" spans="2:11" ht="15.75">
      <c r="B12" s="7">
        <v>8</v>
      </c>
      <c r="C12" s="17">
        <v>60</v>
      </c>
      <c r="D12" s="15">
        <v>49.75</v>
      </c>
    </row>
    <row r="13" spans="2:11" ht="15.75">
      <c r="B13" s="7">
        <v>7</v>
      </c>
      <c r="C13" s="17">
        <v>60</v>
      </c>
      <c r="D13" s="15">
        <v>49.625</v>
      </c>
    </row>
    <row r="14" spans="2:11" ht="15.75">
      <c r="B14" s="7">
        <v>6</v>
      </c>
      <c r="C14" s="17">
        <v>60</v>
      </c>
      <c r="D14" s="15">
        <v>49.5</v>
      </c>
    </row>
    <row r="15" spans="2:11" ht="15.75">
      <c r="B15" s="7">
        <v>5</v>
      </c>
      <c r="C15" s="17">
        <v>60</v>
      </c>
      <c r="D15" s="15">
        <v>49.375</v>
      </c>
    </row>
    <row r="16" spans="2:11" ht="15.75">
      <c r="B16" s="7">
        <v>4</v>
      </c>
      <c r="C16" s="17">
        <v>60</v>
      </c>
      <c r="D16" s="15">
        <v>49.25</v>
      </c>
    </row>
    <row r="17" spans="2:4" ht="15.75">
      <c r="B17" s="7">
        <v>3</v>
      </c>
      <c r="C17" s="17">
        <v>60</v>
      </c>
      <c r="D17" s="15">
        <v>49.125</v>
      </c>
    </row>
    <row r="18" spans="2:4" ht="15.75">
      <c r="B18" s="7">
        <v>2</v>
      </c>
      <c r="C18" s="17">
        <v>60</v>
      </c>
      <c r="D18" s="15">
        <v>49</v>
      </c>
    </row>
    <row r="19" spans="2:4" ht="15.75">
      <c r="B19" s="7">
        <v>1</v>
      </c>
      <c r="C19" s="17">
        <v>60</v>
      </c>
      <c r="D19" s="15">
        <v>48.875</v>
      </c>
    </row>
    <row r="20" spans="2:4" ht="15.75">
      <c r="B20" s="7">
        <v>0</v>
      </c>
      <c r="C20" s="17">
        <v>60</v>
      </c>
      <c r="D20" s="15">
        <v>48.75</v>
      </c>
    </row>
    <row r="21" spans="2:4" ht="15.75">
      <c r="B21" s="7">
        <v>-1</v>
      </c>
      <c r="C21" s="17">
        <v>60</v>
      </c>
      <c r="D21" s="15">
        <v>48.625</v>
      </c>
    </row>
    <row r="22" spans="2:4" ht="15.75">
      <c r="B22" s="7">
        <v>-2</v>
      </c>
      <c r="C22" s="17">
        <v>60</v>
      </c>
      <c r="D22" s="15">
        <v>48.5</v>
      </c>
    </row>
    <row r="23" spans="2:4" ht="15.75">
      <c r="B23" s="7">
        <v>-3</v>
      </c>
      <c r="C23" s="17">
        <v>60</v>
      </c>
      <c r="D23" s="15">
        <v>48.375</v>
      </c>
    </row>
    <row r="24" spans="2:4" ht="15.75">
      <c r="B24" s="7">
        <v>-4</v>
      </c>
      <c r="C24" s="17">
        <v>60</v>
      </c>
      <c r="D24" s="15">
        <v>48.25</v>
      </c>
    </row>
    <row r="25" spans="2:4" ht="15.75">
      <c r="B25" s="7">
        <v>-5</v>
      </c>
      <c r="C25" s="17">
        <v>60</v>
      </c>
      <c r="D25" s="15">
        <v>48.125</v>
      </c>
    </row>
    <row r="26" spans="2:4" ht="15.75">
      <c r="B26" s="7">
        <v>-6</v>
      </c>
      <c r="C26" s="17">
        <v>60</v>
      </c>
      <c r="D26" s="15">
        <v>48</v>
      </c>
    </row>
    <row r="27" spans="2:4" ht="15.75">
      <c r="B27" s="7">
        <v>-7</v>
      </c>
      <c r="C27" s="17">
        <v>60</v>
      </c>
      <c r="D27" s="15">
        <v>47.75</v>
      </c>
    </row>
    <row r="28" spans="2:4" ht="15.75">
      <c r="B28" s="7">
        <v>-8</v>
      </c>
      <c r="C28" s="17">
        <v>60</v>
      </c>
      <c r="D28" s="15">
        <v>47.5</v>
      </c>
    </row>
    <row r="29" spans="2:4" ht="15.75">
      <c r="B29" s="7">
        <v>-9</v>
      </c>
      <c r="C29" s="17">
        <v>61</v>
      </c>
      <c r="D29" s="15">
        <v>48.5</v>
      </c>
    </row>
    <row r="30" spans="2:4" ht="15.75">
      <c r="B30" s="8">
        <v>-10</v>
      </c>
      <c r="C30" s="17">
        <v>62</v>
      </c>
      <c r="D30" s="15">
        <v>49.5</v>
      </c>
    </row>
    <row r="31" spans="2:4" ht="15.75">
      <c r="B31" s="8">
        <v>-11</v>
      </c>
      <c r="C31" s="17">
        <v>63</v>
      </c>
      <c r="D31" s="15">
        <v>50.5</v>
      </c>
    </row>
    <row r="32" spans="2:4" ht="15.75">
      <c r="B32" s="8">
        <v>-12</v>
      </c>
      <c r="C32" s="17">
        <v>64</v>
      </c>
      <c r="D32" s="15">
        <v>51</v>
      </c>
    </row>
    <row r="33" spans="2:4" ht="15.75">
      <c r="B33" s="8">
        <v>-13</v>
      </c>
      <c r="C33" s="17">
        <v>65.5</v>
      </c>
      <c r="D33" s="15">
        <v>52</v>
      </c>
    </row>
    <row r="34" spans="2:4" ht="15.75">
      <c r="B34" s="8">
        <v>-14</v>
      </c>
      <c r="C34" s="17">
        <v>66</v>
      </c>
      <c r="D34" s="15">
        <v>52.5</v>
      </c>
    </row>
    <row r="35" spans="2:4" ht="15.75">
      <c r="B35" s="8">
        <v>-15</v>
      </c>
      <c r="C35" s="17">
        <v>67</v>
      </c>
      <c r="D35" s="15">
        <v>53</v>
      </c>
    </row>
    <row r="36" spans="2:4" ht="15.75">
      <c r="B36" s="8">
        <v>-16</v>
      </c>
      <c r="C36" s="17">
        <v>68</v>
      </c>
      <c r="D36" s="15">
        <v>54</v>
      </c>
    </row>
    <row r="37" spans="2:4" ht="15.75">
      <c r="B37" s="8">
        <v>-17</v>
      </c>
      <c r="C37" s="17">
        <v>70</v>
      </c>
      <c r="D37" s="15">
        <v>54.75</v>
      </c>
    </row>
    <row r="38" spans="2:4" ht="15.75">
      <c r="B38" s="8">
        <v>-18</v>
      </c>
      <c r="C38" s="17">
        <v>71</v>
      </c>
      <c r="D38" s="15">
        <v>55.5</v>
      </c>
    </row>
    <row r="39" spans="2:4" ht="15.75">
      <c r="B39" s="8">
        <v>-19</v>
      </c>
      <c r="C39" s="17">
        <v>72</v>
      </c>
      <c r="D39" s="15">
        <v>56</v>
      </c>
    </row>
    <row r="40" spans="2:4" ht="15.75">
      <c r="B40" s="8">
        <v>-20</v>
      </c>
      <c r="C40" s="17">
        <v>73</v>
      </c>
      <c r="D40" s="15">
        <v>57</v>
      </c>
    </row>
    <row r="41" spans="2:4" ht="15.75">
      <c r="B41" s="8">
        <v>-21</v>
      </c>
      <c r="C41" s="17">
        <v>74.5</v>
      </c>
      <c r="D41" s="15">
        <v>57.5</v>
      </c>
    </row>
    <row r="42" spans="2:4" ht="15.75">
      <c r="B42" s="8">
        <v>-22</v>
      </c>
      <c r="C42" s="17">
        <v>75.5</v>
      </c>
      <c r="D42" s="15">
        <v>58</v>
      </c>
    </row>
    <row r="43" spans="2:4" ht="15.75">
      <c r="B43" s="8">
        <v>-23</v>
      </c>
      <c r="C43" s="17">
        <v>76.5</v>
      </c>
      <c r="D43" s="15">
        <v>59</v>
      </c>
    </row>
    <row r="44" spans="2:4" ht="15.75">
      <c r="B44" s="8">
        <v>-24</v>
      </c>
      <c r="C44" s="17">
        <v>77.5</v>
      </c>
      <c r="D44" s="15">
        <v>59.75</v>
      </c>
    </row>
    <row r="45" spans="2:4" ht="15.75">
      <c r="B45" s="8">
        <v>-25</v>
      </c>
      <c r="C45" s="17">
        <v>78.5</v>
      </c>
      <c r="D45" s="15">
        <v>60.25</v>
      </c>
    </row>
    <row r="46" spans="2:4" ht="15.75">
      <c r="B46" s="8">
        <v>-26</v>
      </c>
      <c r="C46" s="17">
        <v>80</v>
      </c>
      <c r="D46" s="15">
        <v>61</v>
      </c>
    </row>
    <row r="47" spans="2:4" ht="15.75">
      <c r="B47" s="8">
        <v>-27</v>
      </c>
      <c r="C47" s="17">
        <v>81</v>
      </c>
      <c r="D47" s="15">
        <v>61.5</v>
      </c>
    </row>
    <row r="48" spans="2:4" ht="15.75">
      <c r="B48" s="8">
        <v>-28</v>
      </c>
      <c r="C48" s="17">
        <v>82</v>
      </c>
      <c r="D48" s="15">
        <v>62.25</v>
      </c>
    </row>
    <row r="49" spans="2:4" ht="15.75">
      <c r="B49" s="8">
        <v>-29</v>
      </c>
      <c r="C49" s="17">
        <v>83</v>
      </c>
      <c r="D49" s="15">
        <v>63</v>
      </c>
    </row>
    <row r="50" spans="2:4" ht="15.75">
      <c r="B50" s="8">
        <v>-30</v>
      </c>
      <c r="C50" s="17">
        <v>84</v>
      </c>
      <c r="D50" s="15">
        <v>63.5</v>
      </c>
    </row>
    <row r="51" spans="2:4" ht="15.75">
      <c r="B51" s="8">
        <v>-31</v>
      </c>
      <c r="C51" s="17">
        <v>85.5</v>
      </c>
      <c r="D51" s="15">
        <v>64</v>
      </c>
    </row>
    <row r="52" spans="2:4" ht="15.75">
      <c r="B52" s="8">
        <v>-32</v>
      </c>
      <c r="C52" s="17">
        <v>86.5</v>
      </c>
      <c r="D52" s="15">
        <v>65</v>
      </c>
    </row>
    <row r="53" spans="2:4" ht="15.75">
      <c r="B53" s="8">
        <v>-33</v>
      </c>
      <c r="C53" s="17">
        <v>87.5</v>
      </c>
      <c r="D53" s="15">
        <v>65.5</v>
      </c>
    </row>
    <row r="54" spans="2:4" ht="15.75">
      <c r="B54" s="8">
        <v>-34</v>
      </c>
      <c r="C54" s="17">
        <v>88.5</v>
      </c>
      <c r="D54" s="15">
        <v>66</v>
      </c>
    </row>
    <row r="55" spans="2:4" ht="15.75">
      <c r="B55" s="8">
        <v>-35</v>
      </c>
      <c r="C55" s="17">
        <v>89.5</v>
      </c>
      <c r="D55" s="15">
        <v>67</v>
      </c>
    </row>
    <row r="56" spans="2:4" ht="15.75">
      <c r="B56" s="8">
        <v>-36</v>
      </c>
      <c r="C56" s="17">
        <v>90.5</v>
      </c>
      <c r="D56" s="15">
        <v>67.5</v>
      </c>
    </row>
    <row r="57" spans="2:4" ht="15.75">
      <c r="B57" s="8">
        <v>-37</v>
      </c>
      <c r="C57" s="17">
        <v>91.5</v>
      </c>
      <c r="D57" s="15">
        <v>68</v>
      </c>
    </row>
    <row r="58" spans="2:4" ht="15.75">
      <c r="B58" s="8">
        <v>-38</v>
      </c>
      <c r="C58" s="17">
        <v>92.5</v>
      </c>
      <c r="D58" s="15">
        <v>68.5</v>
      </c>
    </row>
    <row r="59" spans="2:4" ht="15.75">
      <c r="B59" s="8">
        <v>-39</v>
      </c>
      <c r="C59" s="17">
        <v>93.5</v>
      </c>
      <c r="D59" s="15">
        <v>69</v>
      </c>
    </row>
    <row r="60" spans="2:4" ht="15.75">
      <c r="B60" s="8">
        <v>-40</v>
      </c>
      <c r="C60" s="17">
        <v>95</v>
      </c>
      <c r="D60" s="15">
        <v>70</v>
      </c>
    </row>
    <row r="62" spans="2:4" ht="15.75">
      <c r="B62" s="11" t="s">
        <v>8</v>
      </c>
    </row>
    <row r="63" spans="2:4" ht="15.75">
      <c r="B63" s="11" t="s">
        <v>14</v>
      </c>
    </row>
    <row r="64" spans="2:4" ht="15.75">
      <c r="B64" s="11" t="s">
        <v>17</v>
      </c>
    </row>
    <row r="66" spans="2:4" ht="42.75">
      <c r="B66" s="10" t="s">
        <v>2</v>
      </c>
      <c r="C66" s="10" t="s">
        <v>3</v>
      </c>
      <c r="D66" s="10" t="s">
        <v>4</v>
      </c>
    </row>
    <row r="67" spans="2:4" ht="17.25">
      <c r="B67" s="6" t="s">
        <v>5</v>
      </c>
      <c r="C67" s="6" t="s">
        <v>6</v>
      </c>
      <c r="D67" s="6" t="s">
        <v>7</v>
      </c>
    </row>
    <row r="68" spans="2:4" ht="15.75">
      <c r="B68" s="7">
        <v>10</v>
      </c>
      <c r="C68" s="13">
        <f>C10-C10*0.03</f>
        <v>58.2</v>
      </c>
      <c r="D68" s="14">
        <v>50</v>
      </c>
    </row>
    <row r="69" spans="2:4" ht="15.75">
      <c r="B69" s="7">
        <v>9</v>
      </c>
      <c r="C69" s="13">
        <f t="shared" ref="C69:C118" si="0">C11-C11*0.03</f>
        <v>58.2</v>
      </c>
      <c r="D69" s="15">
        <v>49.875</v>
      </c>
    </row>
    <row r="70" spans="2:4" ht="15.75">
      <c r="B70" s="7">
        <v>8</v>
      </c>
      <c r="C70" s="13">
        <f t="shared" si="0"/>
        <v>58.2</v>
      </c>
      <c r="D70" s="15">
        <v>49.75</v>
      </c>
    </row>
    <row r="71" spans="2:4" ht="15.75">
      <c r="B71" s="7">
        <v>7</v>
      </c>
      <c r="C71" s="13">
        <f t="shared" si="0"/>
        <v>58.2</v>
      </c>
      <c r="D71" s="15">
        <v>49.625</v>
      </c>
    </row>
    <row r="72" spans="2:4" ht="15.75">
      <c r="B72" s="7">
        <v>6</v>
      </c>
      <c r="C72" s="13">
        <f t="shared" si="0"/>
        <v>58.2</v>
      </c>
      <c r="D72" s="15">
        <v>49.5</v>
      </c>
    </row>
    <row r="73" spans="2:4" ht="15.75">
      <c r="B73" s="7">
        <v>5</v>
      </c>
      <c r="C73" s="13">
        <f t="shared" si="0"/>
        <v>58.2</v>
      </c>
      <c r="D73" s="15">
        <v>49.375</v>
      </c>
    </row>
    <row r="74" spans="2:4" ht="15.75">
      <c r="B74" s="7">
        <v>4</v>
      </c>
      <c r="C74" s="13">
        <f t="shared" si="0"/>
        <v>58.2</v>
      </c>
      <c r="D74" s="15">
        <v>49.25</v>
      </c>
    </row>
    <row r="75" spans="2:4" ht="15.75">
      <c r="B75" s="7">
        <v>3</v>
      </c>
      <c r="C75" s="13">
        <f t="shared" si="0"/>
        <v>58.2</v>
      </c>
      <c r="D75" s="15">
        <v>49.125</v>
      </c>
    </row>
    <row r="76" spans="2:4" ht="15.75">
      <c r="B76" s="7">
        <v>2</v>
      </c>
      <c r="C76" s="13">
        <f t="shared" si="0"/>
        <v>58.2</v>
      </c>
      <c r="D76" s="15">
        <v>49</v>
      </c>
    </row>
    <row r="77" spans="2:4" ht="15.75">
      <c r="B77" s="7">
        <v>1</v>
      </c>
      <c r="C77" s="13">
        <f t="shared" si="0"/>
        <v>58.2</v>
      </c>
      <c r="D77" s="15">
        <v>48.875</v>
      </c>
    </row>
    <row r="78" spans="2:4" ht="15.75">
      <c r="B78" s="7">
        <v>0</v>
      </c>
      <c r="C78" s="13">
        <f t="shared" si="0"/>
        <v>58.2</v>
      </c>
      <c r="D78" s="15">
        <v>48.75</v>
      </c>
    </row>
    <row r="79" spans="2:4" ht="15.75">
      <c r="B79" s="7">
        <v>-1</v>
      </c>
      <c r="C79" s="13">
        <f t="shared" si="0"/>
        <v>58.2</v>
      </c>
      <c r="D79" s="15">
        <v>48.625</v>
      </c>
    </row>
    <row r="80" spans="2:4" ht="15.75">
      <c r="B80" s="7">
        <v>-2</v>
      </c>
      <c r="C80" s="13">
        <f t="shared" si="0"/>
        <v>58.2</v>
      </c>
      <c r="D80" s="15">
        <v>48.5</v>
      </c>
    </row>
    <row r="81" spans="2:4" ht="15.75">
      <c r="B81" s="7">
        <v>-3</v>
      </c>
      <c r="C81" s="13">
        <f t="shared" si="0"/>
        <v>58.2</v>
      </c>
      <c r="D81" s="15">
        <v>48.375</v>
      </c>
    </row>
    <row r="82" spans="2:4" ht="15.75">
      <c r="B82" s="7">
        <v>-4</v>
      </c>
      <c r="C82" s="13">
        <f>C24-C24*0.03</f>
        <v>58.2</v>
      </c>
      <c r="D82" s="15">
        <v>48.25</v>
      </c>
    </row>
    <row r="83" spans="2:4" ht="15.75">
      <c r="B83" s="7">
        <v>-5</v>
      </c>
      <c r="C83" s="13">
        <f t="shared" si="0"/>
        <v>58.2</v>
      </c>
      <c r="D83" s="15">
        <v>48.125</v>
      </c>
    </row>
    <row r="84" spans="2:4" ht="15.75">
      <c r="B84" s="7">
        <v>-6</v>
      </c>
      <c r="C84" s="13">
        <f t="shared" si="0"/>
        <v>58.2</v>
      </c>
      <c r="D84" s="15">
        <v>48</v>
      </c>
    </row>
    <row r="85" spans="2:4" ht="15.75">
      <c r="B85" s="7">
        <v>-7</v>
      </c>
      <c r="C85" s="13">
        <f t="shared" si="0"/>
        <v>58.2</v>
      </c>
      <c r="D85" s="15">
        <v>47.75</v>
      </c>
    </row>
    <row r="86" spans="2:4" ht="15.75">
      <c r="B86" s="7">
        <v>-8</v>
      </c>
      <c r="C86" s="13">
        <f t="shared" si="0"/>
        <v>58.2</v>
      </c>
      <c r="D86" s="15">
        <v>47.5</v>
      </c>
    </row>
    <row r="87" spans="2:4" ht="15.75">
      <c r="B87" s="7">
        <v>-9</v>
      </c>
      <c r="C87" s="13">
        <f>C29-C29*0.03</f>
        <v>59.17</v>
      </c>
      <c r="D87" s="15">
        <v>48.5</v>
      </c>
    </row>
    <row r="88" spans="2:4" ht="15.75">
      <c r="B88" s="8">
        <v>-10</v>
      </c>
      <c r="C88" s="13">
        <f t="shared" si="0"/>
        <v>60.14</v>
      </c>
      <c r="D88" s="15">
        <v>49.5</v>
      </c>
    </row>
    <row r="89" spans="2:4" ht="15.75">
      <c r="B89" s="8">
        <v>-11</v>
      </c>
      <c r="C89" s="13">
        <f>C31-C31*0.03</f>
        <v>61.11</v>
      </c>
      <c r="D89" s="15">
        <v>50.5</v>
      </c>
    </row>
    <row r="90" spans="2:4" ht="15.75">
      <c r="B90" s="8">
        <v>-12</v>
      </c>
      <c r="C90" s="13">
        <f t="shared" si="0"/>
        <v>62.08</v>
      </c>
      <c r="D90" s="15">
        <v>51</v>
      </c>
    </row>
    <row r="91" spans="2:4" ht="15.75">
      <c r="B91" s="8">
        <v>-13</v>
      </c>
      <c r="C91" s="13">
        <f t="shared" si="0"/>
        <v>63.534999999999997</v>
      </c>
      <c r="D91" s="15">
        <v>52</v>
      </c>
    </row>
    <row r="92" spans="2:4" ht="15.75">
      <c r="B92" s="8">
        <v>-14</v>
      </c>
      <c r="C92" s="13">
        <f t="shared" si="0"/>
        <v>64.02</v>
      </c>
      <c r="D92" s="15">
        <v>52.5</v>
      </c>
    </row>
    <row r="93" spans="2:4" ht="15.75">
      <c r="B93" s="8">
        <v>-15</v>
      </c>
      <c r="C93" s="13">
        <f>C35-C35*0.03</f>
        <v>64.989999999999995</v>
      </c>
      <c r="D93" s="15">
        <v>53</v>
      </c>
    </row>
    <row r="94" spans="2:4" ht="15.75">
      <c r="B94" s="8">
        <v>-16</v>
      </c>
      <c r="C94" s="13">
        <f t="shared" si="0"/>
        <v>65.959999999999994</v>
      </c>
      <c r="D94" s="15">
        <v>54</v>
      </c>
    </row>
    <row r="95" spans="2:4" ht="15.75">
      <c r="B95" s="8">
        <v>-17</v>
      </c>
      <c r="C95" s="13">
        <f t="shared" si="0"/>
        <v>67.900000000000006</v>
      </c>
      <c r="D95" s="15">
        <v>54.75</v>
      </c>
    </row>
    <row r="96" spans="2:4" ht="15.75">
      <c r="B96" s="8">
        <v>-18</v>
      </c>
      <c r="C96" s="13">
        <f t="shared" si="0"/>
        <v>68.87</v>
      </c>
      <c r="D96" s="15">
        <v>55.5</v>
      </c>
    </row>
    <row r="97" spans="2:4" ht="15.75">
      <c r="B97" s="8">
        <v>-19</v>
      </c>
      <c r="C97" s="13">
        <f t="shared" si="0"/>
        <v>69.84</v>
      </c>
      <c r="D97" s="15">
        <v>56</v>
      </c>
    </row>
    <row r="98" spans="2:4" ht="15.75">
      <c r="B98" s="8">
        <v>-20</v>
      </c>
      <c r="C98" s="13">
        <f>C40-C40*0.03</f>
        <v>70.81</v>
      </c>
      <c r="D98" s="15">
        <v>57</v>
      </c>
    </row>
    <row r="99" spans="2:4" ht="15.75">
      <c r="B99" s="8">
        <v>-21</v>
      </c>
      <c r="C99" s="13">
        <f t="shared" si="0"/>
        <v>72.265000000000001</v>
      </c>
      <c r="D99" s="15">
        <v>57.5</v>
      </c>
    </row>
    <row r="100" spans="2:4" ht="15.75">
      <c r="B100" s="8">
        <v>-22</v>
      </c>
      <c r="C100" s="13">
        <f t="shared" si="0"/>
        <v>73.234999999999999</v>
      </c>
      <c r="D100" s="15">
        <v>58</v>
      </c>
    </row>
    <row r="101" spans="2:4" ht="15.75">
      <c r="B101" s="8">
        <v>-23</v>
      </c>
      <c r="C101" s="13">
        <f t="shared" si="0"/>
        <v>74.204999999999998</v>
      </c>
      <c r="D101" s="15">
        <v>59</v>
      </c>
    </row>
    <row r="102" spans="2:4" ht="15.75">
      <c r="B102" s="8">
        <v>-24</v>
      </c>
      <c r="C102" s="13">
        <f>C44-C44*0.03</f>
        <v>75.174999999999997</v>
      </c>
      <c r="D102" s="15">
        <v>59.75</v>
      </c>
    </row>
    <row r="103" spans="2:4" ht="15.75">
      <c r="B103" s="8">
        <v>-25</v>
      </c>
      <c r="C103" s="13">
        <f t="shared" si="0"/>
        <v>76.144999999999996</v>
      </c>
      <c r="D103" s="15">
        <v>60.25</v>
      </c>
    </row>
    <row r="104" spans="2:4" ht="15.75">
      <c r="B104" s="8">
        <v>-26</v>
      </c>
      <c r="C104" s="13">
        <f t="shared" si="0"/>
        <v>77.599999999999994</v>
      </c>
      <c r="D104" s="15">
        <v>61</v>
      </c>
    </row>
    <row r="105" spans="2:4" ht="15.75">
      <c r="B105" s="8">
        <v>-27</v>
      </c>
      <c r="C105" s="13">
        <f t="shared" si="0"/>
        <v>78.569999999999993</v>
      </c>
      <c r="D105" s="15">
        <v>61.5</v>
      </c>
    </row>
    <row r="106" spans="2:4" ht="15.75">
      <c r="B106" s="8">
        <v>-28</v>
      </c>
      <c r="C106" s="13">
        <f t="shared" si="0"/>
        <v>79.540000000000006</v>
      </c>
      <c r="D106" s="15">
        <v>62.25</v>
      </c>
    </row>
    <row r="107" spans="2:4" ht="15.75">
      <c r="B107" s="8">
        <v>-29</v>
      </c>
      <c r="C107" s="13">
        <f t="shared" si="0"/>
        <v>80.510000000000005</v>
      </c>
      <c r="D107" s="15">
        <v>63</v>
      </c>
    </row>
    <row r="108" spans="2:4" ht="15.75">
      <c r="B108" s="8">
        <v>-30</v>
      </c>
      <c r="C108" s="13">
        <f t="shared" si="0"/>
        <v>81.48</v>
      </c>
      <c r="D108" s="15">
        <v>63.5</v>
      </c>
    </row>
    <row r="109" spans="2:4" ht="15.75">
      <c r="B109" s="8">
        <v>-31</v>
      </c>
      <c r="C109" s="13">
        <f t="shared" si="0"/>
        <v>82.935000000000002</v>
      </c>
      <c r="D109" s="15">
        <v>64</v>
      </c>
    </row>
    <row r="110" spans="2:4" ht="15.75">
      <c r="B110" s="8">
        <v>-32</v>
      </c>
      <c r="C110" s="13">
        <f t="shared" si="0"/>
        <v>83.905000000000001</v>
      </c>
      <c r="D110" s="15">
        <v>65</v>
      </c>
    </row>
    <row r="111" spans="2:4" ht="15.75">
      <c r="B111" s="8">
        <v>-33</v>
      </c>
      <c r="C111" s="13">
        <f t="shared" si="0"/>
        <v>84.875</v>
      </c>
      <c r="D111" s="15">
        <v>65.5</v>
      </c>
    </row>
    <row r="112" spans="2:4" ht="15.75">
      <c r="B112" s="8">
        <v>-34</v>
      </c>
      <c r="C112" s="13">
        <f t="shared" si="0"/>
        <v>85.844999999999999</v>
      </c>
      <c r="D112" s="15">
        <v>66</v>
      </c>
    </row>
    <row r="113" spans="2:4" ht="15.75">
      <c r="B113" s="8">
        <v>-35</v>
      </c>
      <c r="C113" s="13">
        <f>C55-C55*0.03</f>
        <v>86.814999999999998</v>
      </c>
      <c r="D113" s="15">
        <v>67</v>
      </c>
    </row>
    <row r="114" spans="2:4" ht="15.75">
      <c r="B114" s="8">
        <v>-36</v>
      </c>
      <c r="C114" s="13">
        <f t="shared" si="0"/>
        <v>87.784999999999997</v>
      </c>
      <c r="D114" s="15">
        <v>67.5</v>
      </c>
    </row>
    <row r="115" spans="2:4" ht="15.75">
      <c r="B115" s="8">
        <v>-37</v>
      </c>
      <c r="C115" s="13">
        <f t="shared" si="0"/>
        <v>88.754999999999995</v>
      </c>
      <c r="D115" s="15">
        <v>68</v>
      </c>
    </row>
    <row r="116" spans="2:4" ht="15.75">
      <c r="B116" s="8">
        <v>-38</v>
      </c>
      <c r="C116" s="13">
        <f t="shared" si="0"/>
        <v>89.724999999999994</v>
      </c>
      <c r="D116" s="15">
        <v>68.5</v>
      </c>
    </row>
    <row r="117" spans="2:4" ht="15.75">
      <c r="B117" s="8">
        <v>-39</v>
      </c>
      <c r="C117" s="13">
        <f t="shared" si="0"/>
        <v>90.694999999999993</v>
      </c>
      <c r="D117" s="15">
        <v>69</v>
      </c>
    </row>
    <row r="118" spans="2:4" ht="15.75">
      <c r="B118" s="8">
        <v>-40</v>
      </c>
      <c r="C118" s="13">
        <f t="shared" si="0"/>
        <v>92.15</v>
      </c>
      <c r="D118" s="15">
        <v>70</v>
      </c>
    </row>
    <row r="121" spans="2:4">
      <c r="B121" s="3" t="s">
        <v>9</v>
      </c>
      <c r="C121" s="4"/>
      <c r="D121" s="3" t="s">
        <v>10</v>
      </c>
    </row>
    <row r="122" spans="2:4">
      <c r="B122" s="4" t="s">
        <v>11</v>
      </c>
      <c r="C122" s="4"/>
      <c r="D122" s="4" t="s">
        <v>12</v>
      </c>
    </row>
    <row r="123" spans="2:4">
      <c r="B123" s="12" t="s">
        <v>13</v>
      </c>
      <c r="C123" s="4"/>
      <c r="D123" s="12" t="s">
        <v>13</v>
      </c>
    </row>
  </sheetData>
  <mergeCells count="2">
    <mergeCell ref="B5:D5"/>
    <mergeCell ref="D2:F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&amp;R&amp;P</oddFooter>
  </headerFooter>
  <rowBreaks count="1" manualBreakCount="1">
    <brk id="61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24"/>
  <sheetViews>
    <sheetView view="pageLayout" zoomScaleNormal="100" zoomScaleSheetLayoutView="100" workbookViewId="0">
      <selection activeCell="D6" sqref="D6"/>
    </sheetView>
  </sheetViews>
  <sheetFormatPr defaultRowHeight="15"/>
  <cols>
    <col min="1" max="1" width="10.5703125" customWidth="1"/>
    <col min="2" max="2" width="19.28515625" customWidth="1"/>
    <col min="3" max="3" width="20.28515625" customWidth="1"/>
    <col min="4" max="4" width="20.85546875" customWidth="1"/>
    <col min="5" max="5" width="21" customWidth="1"/>
    <col min="6" max="6" width="21.140625" customWidth="1"/>
    <col min="7" max="7" width="11.140625" customWidth="1"/>
    <col min="12" max="12" width="88.42578125" customWidth="1"/>
  </cols>
  <sheetData>
    <row r="1" spans="2:11" ht="18.75">
      <c r="D1" s="1" t="s">
        <v>0</v>
      </c>
    </row>
    <row r="2" spans="2:11">
      <c r="D2" s="40" t="s">
        <v>21</v>
      </c>
      <c r="E2" s="40"/>
      <c r="F2" s="40"/>
      <c r="G2" s="9"/>
      <c r="H2" s="9"/>
      <c r="I2" s="9"/>
      <c r="J2" s="9"/>
      <c r="K2" s="9"/>
    </row>
    <row r="3" spans="2:11">
      <c r="D3" s="2" t="s">
        <v>20</v>
      </c>
    </row>
    <row r="5" spans="2:11">
      <c r="B5" s="39" t="s">
        <v>1</v>
      </c>
      <c r="C5" s="39"/>
      <c r="D5" s="39"/>
      <c r="E5" s="5"/>
      <c r="F5" s="5"/>
      <c r="G5" s="5"/>
      <c r="J5" s="5"/>
    </row>
    <row r="6" spans="2:11" ht="13.5" customHeight="1">
      <c r="B6" s="18"/>
      <c r="C6" s="3"/>
      <c r="D6" s="3"/>
      <c r="E6" s="3"/>
      <c r="F6" s="3"/>
      <c r="G6" s="3"/>
      <c r="J6" s="3"/>
    </row>
    <row r="7" spans="2:11" ht="15.75" thickBot="1">
      <c r="B7" s="4" t="s">
        <v>15</v>
      </c>
    </row>
    <row r="8" spans="2:11" ht="14.25" customHeight="1">
      <c r="B8" s="49" t="s">
        <v>2</v>
      </c>
      <c r="C8" s="45" t="s">
        <v>18</v>
      </c>
      <c r="D8" s="46"/>
      <c r="E8" s="47" t="s">
        <v>19</v>
      </c>
      <c r="F8" s="48"/>
    </row>
    <row r="9" spans="2:11" ht="50.25" customHeight="1">
      <c r="B9" s="50"/>
      <c r="C9" s="31" t="s">
        <v>3</v>
      </c>
      <c r="D9" s="32" t="s">
        <v>4</v>
      </c>
      <c r="E9" s="31" t="s">
        <v>3</v>
      </c>
      <c r="F9" s="32" t="s">
        <v>4</v>
      </c>
    </row>
    <row r="10" spans="2:11" ht="17.25">
      <c r="B10" s="27" t="s">
        <v>5</v>
      </c>
      <c r="C10" s="19" t="s">
        <v>6</v>
      </c>
      <c r="D10" s="20" t="s">
        <v>7</v>
      </c>
      <c r="E10" s="19" t="s">
        <v>6</v>
      </c>
      <c r="F10" s="20" t="s">
        <v>7</v>
      </c>
    </row>
    <row r="11" spans="2:11" ht="15.75">
      <c r="B11" s="28">
        <v>10</v>
      </c>
      <c r="C11" s="21">
        <v>60</v>
      </c>
      <c r="D11" s="22">
        <v>50</v>
      </c>
      <c r="E11" s="21">
        <v>70</v>
      </c>
      <c r="F11" s="22">
        <v>51</v>
      </c>
    </row>
    <row r="12" spans="2:11" ht="15.75">
      <c r="B12" s="28">
        <v>9</v>
      </c>
      <c r="C12" s="23">
        <v>60</v>
      </c>
      <c r="D12" s="24">
        <v>49.875</v>
      </c>
      <c r="E12" s="23">
        <v>70</v>
      </c>
      <c r="F12" s="24">
        <v>50.5</v>
      </c>
    </row>
    <row r="13" spans="2:11" ht="15.75">
      <c r="B13" s="28">
        <v>8</v>
      </c>
      <c r="C13" s="23">
        <v>60</v>
      </c>
      <c r="D13" s="24">
        <v>49.75</v>
      </c>
      <c r="E13" s="23">
        <v>70</v>
      </c>
      <c r="F13" s="24">
        <v>50</v>
      </c>
    </row>
    <row r="14" spans="2:11" ht="15.75">
      <c r="B14" s="28">
        <v>7</v>
      </c>
      <c r="C14" s="23">
        <v>60</v>
      </c>
      <c r="D14" s="24">
        <v>49.625</v>
      </c>
      <c r="E14" s="23">
        <v>70</v>
      </c>
      <c r="F14" s="24">
        <v>49.5</v>
      </c>
    </row>
    <row r="15" spans="2:11" ht="15.75">
      <c r="B15" s="28">
        <v>6</v>
      </c>
      <c r="C15" s="23">
        <v>60</v>
      </c>
      <c r="D15" s="24">
        <v>49.5</v>
      </c>
      <c r="E15" s="23">
        <v>70</v>
      </c>
      <c r="F15" s="24">
        <v>49</v>
      </c>
    </row>
    <row r="16" spans="2:11" ht="15.75">
      <c r="B16" s="28">
        <v>5</v>
      </c>
      <c r="C16" s="23">
        <v>60</v>
      </c>
      <c r="D16" s="24">
        <v>49.375</v>
      </c>
      <c r="E16" s="23">
        <v>70</v>
      </c>
      <c r="F16" s="24">
        <v>48.5</v>
      </c>
    </row>
    <row r="17" spans="2:6" ht="15.75">
      <c r="B17" s="28">
        <v>4</v>
      </c>
      <c r="C17" s="23">
        <v>60</v>
      </c>
      <c r="D17" s="24">
        <v>49.25</v>
      </c>
      <c r="E17" s="23">
        <v>70</v>
      </c>
      <c r="F17" s="24">
        <v>48</v>
      </c>
    </row>
    <row r="18" spans="2:6" ht="15.75">
      <c r="B18" s="28">
        <v>3</v>
      </c>
      <c r="C18" s="23">
        <v>60</v>
      </c>
      <c r="D18" s="24">
        <v>49.125</v>
      </c>
      <c r="E18" s="23">
        <v>70</v>
      </c>
      <c r="F18" s="24">
        <v>47.5</v>
      </c>
    </row>
    <row r="19" spans="2:6" ht="15.75">
      <c r="B19" s="28">
        <v>2</v>
      </c>
      <c r="C19" s="23">
        <v>60</v>
      </c>
      <c r="D19" s="24">
        <v>49</v>
      </c>
      <c r="E19" s="23">
        <v>70</v>
      </c>
      <c r="F19" s="24">
        <v>47.25</v>
      </c>
    </row>
    <row r="20" spans="2:6" ht="15.75">
      <c r="B20" s="28">
        <v>1</v>
      </c>
      <c r="C20" s="23">
        <v>60</v>
      </c>
      <c r="D20" s="24">
        <v>48.875</v>
      </c>
      <c r="E20" s="23">
        <v>70</v>
      </c>
      <c r="F20" s="24">
        <v>47</v>
      </c>
    </row>
    <row r="21" spans="2:6" ht="15.75">
      <c r="B21" s="28">
        <v>0</v>
      </c>
      <c r="C21" s="23">
        <v>60</v>
      </c>
      <c r="D21" s="24">
        <v>48.75</v>
      </c>
      <c r="E21" s="23">
        <v>70</v>
      </c>
      <c r="F21" s="24">
        <v>46.75</v>
      </c>
    </row>
    <row r="22" spans="2:6" ht="15.75">
      <c r="B22" s="28">
        <v>-1</v>
      </c>
      <c r="C22" s="23">
        <v>60</v>
      </c>
      <c r="D22" s="24">
        <v>48.625</v>
      </c>
      <c r="E22" s="23">
        <v>70</v>
      </c>
      <c r="F22" s="24">
        <v>46.5</v>
      </c>
    </row>
    <row r="23" spans="2:6" ht="15.75">
      <c r="B23" s="28">
        <v>-2</v>
      </c>
      <c r="C23" s="23">
        <v>60</v>
      </c>
      <c r="D23" s="24">
        <v>48.5</v>
      </c>
      <c r="E23" s="23">
        <v>70</v>
      </c>
      <c r="F23" s="24">
        <v>46</v>
      </c>
    </row>
    <row r="24" spans="2:6" ht="15.75">
      <c r="B24" s="28">
        <v>-3</v>
      </c>
      <c r="C24" s="23">
        <v>60</v>
      </c>
      <c r="D24" s="24">
        <v>48.375</v>
      </c>
      <c r="E24" s="23">
        <v>70</v>
      </c>
      <c r="F24" s="24">
        <v>45.5</v>
      </c>
    </row>
    <row r="25" spans="2:6" ht="15.75">
      <c r="B25" s="28">
        <v>-4</v>
      </c>
      <c r="C25" s="23">
        <v>60</v>
      </c>
      <c r="D25" s="24">
        <v>48.25</v>
      </c>
      <c r="E25" s="23">
        <v>70</v>
      </c>
      <c r="F25" s="24">
        <v>45</v>
      </c>
    </row>
    <row r="26" spans="2:6" ht="15.75">
      <c r="B26" s="28">
        <v>-5</v>
      </c>
      <c r="C26" s="23">
        <v>60</v>
      </c>
      <c r="D26" s="24">
        <v>48.125</v>
      </c>
      <c r="E26" s="23">
        <v>71</v>
      </c>
      <c r="F26" s="24">
        <v>45.5</v>
      </c>
    </row>
    <row r="27" spans="2:6" ht="15.75">
      <c r="B27" s="28">
        <v>-6</v>
      </c>
      <c r="C27" s="23">
        <v>60</v>
      </c>
      <c r="D27" s="24">
        <v>48</v>
      </c>
      <c r="E27" s="23">
        <v>72.5</v>
      </c>
      <c r="F27" s="24">
        <v>46</v>
      </c>
    </row>
    <row r="28" spans="2:6" ht="15.75">
      <c r="B28" s="28">
        <v>-7</v>
      </c>
      <c r="C28" s="23">
        <v>60</v>
      </c>
      <c r="D28" s="24">
        <v>47.75</v>
      </c>
      <c r="E28" s="23">
        <v>74.5</v>
      </c>
      <c r="F28" s="24">
        <v>47.5</v>
      </c>
    </row>
    <row r="29" spans="2:6" ht="15.75">
      <c r="B29" s="28">
        <v>-8</v>
      </c>
      <c r="C29" s="23">
        <v>60</v>
      </c>
      <c r="D29" s="24">
        <v>47.5</v>
      </c>
      <c r="E29" s="23">
        <v>76.5</v>
      </c>
      <c r="F29" s="24">
        <v>48</v>
      </c>
    </row>
    <row r="30" spans="2:6" ht="15.75">
      <c r="B30" s="28">
        <v>-9</v>
      </c>
      <c r="C30" s="23">
        <v>61</v>
      </c>
      <c r="D30" s="24">
        <v>48.5</v>
      </c>
      <c r="E30" s="23">
        <v>77.5</v>
      </c>
      <c r="F30" s="24">
        <v>49</v>
      </c>
    </row>
    <row r="31" spans="2:6" ht="15.75">
      <c r="B31" s="29">
        <v>-10</v>
      </c>
      <c r="C31" s="23">
        <v>62</v>
      </c>
      <c r="D31" s="24">
        <v>49.5</v>
      </c>
      <c r="E31" s="23">
        <v>80</v>
      </c>
      <c r="F31" s="24">
        <v>50</v>
      </c>
    </row>
    <row r="32" spans="2:6" ht="15.75">
      <c r="B32" s="29">
        <v>-11</v>
      </c>
      <c r="C32" s="23">
        <v>63</v>
      </c>
      <c r="D32" s="24">
        <v>50.5</v>
      </c>
      <c r="E32" s="23">
        <v>81.5</v>
      </c>
      <c r="F32" s="24">
        <v>50.5</v>
      </c>
    </row>
    <row r="33" spans="2:6" ht="15.75">
      <c r="B33" s="29">
        <v>-12</v>
      </c>
      <c r="C33" s="23">
        <v>64</v>
      </c>
      <c r="D33" s="24">
        <v>51</v>
      </c>
      <c r="E33" s="23">
        <v>83</v>
      </c>
      <c r="F33" s="24">
        <v>51</v>
      </c>
    </row>
    <row r="34" spans="2:6" ht="15.75">
      <c r="B34" s="29">
        <v>-13</v>
      </c>
      <c r="C34" s="23">
        <v>65.5</v>
      </c>
      <c r="D34" s="24">
        <v>52</v>
      </c>
      <c r="E34" s="23">
        <v>85</v>
      </c>
      <c r="F34" s="24">
        <v>52</v>
      </c>
    </row>
    <row r="35" spans="2:6" ht="15.75">
      <c r="B35" s="29">
        <v>-14</v>
      </c>
      <c r="C35" s="23">
        <v>66</v>
      </c>
      <c r="D35" s="24">
        <v>52.5</v>
      </c>
      <c r="E35" s="23">
        <v>87</v>
      </c>
      <c r="F35" s="24">
        <v>53</v>
      </c>
    </row>
    <row r="36" spans="2:6" ht="15.75">
      <c r="B36" s="29">
        <v>-15</v>
      </c>
      <c r="C36" s="23">
        <v>67</v>
      </c>
      <c r="D36" s="24">
        <v>53</v>
      </c>
      <c r="E36" s="23">
        <v>88.5</v>
      </c>
      <c r="F36" s="24">
        <v>53.5</v>
      </c>
    </row>
    <row r="37" spans="2:6" ht="15.75">
      <c r="B37" s="29">
        <v>-16</v>
      </c>
      <c r="C37" s="23">
        <v>68</v>
      </c>
      <c r="D37" s="24">
        <v>54</v>
      </c>
      <c r="E37" s="23">
        <v>90</v>
      </c>
      <c r="F37" s="24">
        <v>54</v>
      </c>
    </row>
    <row r="38" spans="2:6" ht="15.75">
      <c r="B38" s="29">
        <v>-17</v>
      </c>
      <c r="C38" s="23">
        <v>70</v>
      </c>
      <c r="D38" s="24">
        <v>54.75</v>
      </c>
      <c r="E38" s="23">
        <v>91.5</v>
      </c>
      <c r="F38" s="24">
        <v>55</v>
      </c>
    </row>
    <row r="39" spans="2:6" ht="15.75">
      <c r="B39" s="29">
        <v>-18</v>
      </c>
      <c r="C39" s="23">
        <v>71</v>
      </c>
      <c r="D39" s="24">
        <v>55.5</v>
      </c>
      <c r="E39" s="23">
        <v>93.5</v>
      </c>
      <c r="F39" s="24">
        <v>55.5</v>
      </c>
    </row>
    <row r="40" spans="2:6" ht="15.75">
      <c r="B40" s="29">
        <v>-19</v>
      </c>
      <c r="C40" s="23">
        <v>72</v>
      </c>
      <c r="D40" s="24">
        <v>56</v>
      </c>
      <c r="E40" s="23">
        <v>95</v>
      </c>
      <c r="F40" s="24">
        <v>56</v>
      </c>
    </row>
    <row r="41" spans="2:6" ht="15.75">
      <c r="B41" s="29">
        <v>-20</v>
      </c>
      <c r="C41" s="23">
        <v>73</v>
      </c>
      <c r="D41" s="24">
        <v>57</v>
      </c>
      <c r="E41" s="23">
        <v>97</v>
      </c>
      <c r="F41" s="24">
        <v>57</v>
      </c>
    </row>
    <row r="42" spans="2:6" ht="15.75">
      <c r="B42" s="29">
        <v>-21</v>
      </c>
      <c r="C42" s="23">
        <v>74.5</v>
      </c>
      <c r="D42" s="24">
        <v>57.5</v>
      </c>
      <c r="E42" s="23">
        <v>98.5</v>
      </c>
      <c r="F42" s="24">
        <v>57.5</v>
      </c>
    </row>
    <row r="43" spans="2:6" ht="15.75">
      <c r="B43" s="29">
        <v>-22</v>
      </c>
      <c r="C43" s="23">
        <v>75.5</v>
      </c>
      <c r="D43" s="24">
        <v>58</v>
      </c>
      <c r="E43" s="23">
        <v>100</v>
      </c>
      <c r="F43" s="24">
        <v>58</v>
      </c>
    </row>
    <row r="44" spans="2:6" ht="15.75">
      <c r="B44" s="29">
        <v>-23</v>
      </c>
      <c r="C44" s="23">
        <v>76.5</v>
      </c>
      <c r="D44" s="24">
        <v>59</v>
      </c>
      <c r="E44" s="23">
        <v>102</v>
      </c>
      <c r="F44" s="24">
        <v>59</v>
      </c>
    </row>
    <row r="45" spans="2:6" ht="15.75">
      <c r="B45" s="29">
        <v>-24</v>
      </c>
      <c r="C45" s="23">
        <v>77.5</v>
      </c>
      <c r="D45" s="24">
        <v>59.75</v>
      </c>
      <c r="E45" s="23">
        <v>104</v>
      </c>
      <c r="F45" s="24">
        <v>59.5</v>
      </c>
    </row>
    <row r="46" spans="2:6" ht="15.75">
      <c r="B46" s="29">
        <v>-25</v>
      </c>
      <c r="C46" s="23">
        <v>78.5</v>
      </c>
      <c r="D46" s="24">
        <v>60.25</v>
      </c>
      <c r="E46" s="23">
        <v>105</v>
      </c>
      <c r="F46" s="24">
        <v>60</v>
      </c>
    </row>
    <row r="47" spans="2:6" ht="15.75">
      <c r="B47" s="29">
        <v>-26</v>
      </c>
      <c r="C47" s="23">
        <v>80</v>
      </c>
      <c r="D47" s="24">
        <v>61</v>
      </c>
      <c r="E47" s="23">
        <v>107</v>
      </c>
      <c r="F47" s="24">
        <v>61</v>
      </c>
    </row>
    <row r="48" spans="2:6" ht="15.75">
      <c r="B48" s="29">
        <v>-27</v>
      </c>
      <c r="C48" s="23">
        <v>81</v>
      </c>
      <c r="D48" s="24">
        <v>61.5</v>
      </c>
      <c r="E48" s="23">
        <v>109</v>
      </c>
      <c r="F48" s="24">
        <v>62</v>
      </c>
    </row>
    <row r="49" spans="2:6" ht="15.75">
      <c r="B49" s="29">
        <v>-28</v>
      </c>
      <c r="C49" s="23">
        <v>82</v>
      </c>
      <c r="D49" s="24">
        <v>62.25</v>
      </c>
      <c r="E49" s="23">
        <v>110</v>
      </c>
      <c r="F49" s="24">
        <v>62.5</v>
      </c>
    </row>
    <row r="50" spans="2:6" ht="15.75">
      <c r="B50" s="29">
        <v>-29</v>
      </c>
      <c r="C50" s="23">
        <v>83</v>
      </c>
      <c r="D50" s="24">
        <v>63</v>
      </c>
      <c r="E50" s="23">
        <v>112</v>
      </c>
      <c r="F50" s="24">
        <v>63</v>
      </c>
    </row>
    <row r="51" spans="2:6" ht="15.75">
      <c r="B51" s="29">
        <v>-30</v>
      </c>
      <c r="C51" s="23">
        <v>84</v>
      </c>
      <c r="D51" s="24">
        <v>63.5</v>
      </c>
      <c r="E51" s="23">
        <v>114</v>
      </c>
      <c r="F51" s="24">
        <v>64</v>
      </c>
    </row>
    <row r="52" spans="2:6" ht="15.75">
      <c r="B52" s="29">
        <v>-31</v>
      </c>
      <c r="C52" s="23">
        <v>85.5</v>
      </c>
      <c r="D52" s="24">
        <v>64</v>
      </c>
      <c r="E52" s="23">
        <v>115</v>
      </c>
      <c r="F52" s="24">
        <v>64.5</v>
      </c>
    </row>
    <row r="53" spans="2:6" ht="15.75">
      <c r="B53" s="29">
        <v>-32</v>
      </c>
      <c r="C53" s="23">
        <v>86.5</v>
      </c>
      <c r="D53" s="24">
        <v>65</v>
      </c>
      <c r="E53" s="23">
        <v>117</v>
      </c>
      <c r="F53" s="24">
        <v>65</v>
      </c>
    </row>
    <row r="54" spans="2:6" ht="15.75">
      <c r="B54" s="29">
        <v>-33</v>
      </c>
      <c r="C54" s="23">
        <v>87.5</v>
      </c>
      <c r="D54" s="24">
        <v>65.5</v>
      </c>
      <c r="E54" s="23">
        <v>118.5</v>
      </c>
      <c r="F54" s="24">
        <v>65.5</v>
      </c>
    </row>
    <row r="55" spans="2:6" ht="15.75">
      <c r="B55" s="29">
        <v>-34</v>
      </c>
      <c r="C55" s="23">
        <v>88.5</v>
      </c>
      <c r="D55" s="24">
        <v>66</v>
      </c>
      <c r="E55" s="23">
        <v>120</v>
      </c>
      <c r="F55" s="24">
        <v>66</v>
      </c>
    </row>
    <row r="56" spans="2:6" ht="15.75">
      <c r="B56" s="29">
        <v>-35</v>
      </c>
      <c r="C56" s="23">
        <v>89.5</v>
      </c>
      <c r="D56" s="24">
        <v>67</v>
      </c>
      <c r="E56" s="23">
        <v>122</v>
      </c>
      <c r="F56" s="24">
        <v>67</v>
      </c>
    </row>
    <row r="57" spans="2:6" ht="15.75">
      <c r="B57" s="29">
        <v>-36</v>
      </c>
      <c r="C57" s="23">
        <v>90.5</v>
      </c>
      <c r="D57" s="24">
        <v>67.5</v>
      </c>
      <c r="E57" s="23">
        <v>124</v>
      </c>
      <c r="F57" s="24">
        <v>67.5</v>
      </c>
    </row>
    <row r="58" spans="2:6" ht="15.75">
      <c r="B58" s="29">
        <v>-37</v>
      </c>
      <c r="C58" s="23">
        <v>91.5</v>
      </c>
      <c r="D58" s="24">
        <v>68</v>
      </c>
      <c r="E58" s="23">
        <v>125</v>
      </c>
      <c r="F58" s="24">
        <v>68</v>
      </c>
    </row>
    <row r="59" spans="2:6" ht="15.75">
      <c r="B59" s="29">
        <v>-38</v>
      </c>
      <c r="C59" s="23">
        <v>92.5</v>
      </c>
      <c r="D59" s="24">
        <v>68.5</v>
      </c>
      <c r="E59" s="23">
        <v>127</v>
      </c>
      <c r="F59" s="24">
        <v>68.5</v>
      </c>
    </row>
    <row r="60" spans="2:6" ht="15.75">
      <c r="B60" s="29">
        <v>-39</v>
      </c>
      <c r="C60" s="23">
        <v>93.5</v>
      </c>
      <c r="D60" s="24">
        <v>69</v>
      </c>
      <c r="E60" s="23">
        <v>128.5</v>
      </c>
      <c r="F60" s="24">
        <v>69</v>
      </c>
    </row>
    <row r="61" spans="2:6" ht="16.5" thickBot="1">
      <c r="B61" s="30">
        <v>-40</v>
      </c>
      <c r="C61" s="25">
        <v>95</v>
      </c>
      <c r="D61" s="26">
        <v>70</v>
      </c>
      <c r="E61" s="25">
        <v>130</v>
      </c>
      <c r="F61" s="26">
        <v>70</v>
      </c>
    </row>
    <row r="63" spans="2:6" ht="15.75">
      <c r="B63" s="11" t="s">
        <v>8</v>
      </c>
    </row>
    <row r="64" spans="2:6" ht="15.75">
      <c r="B64" s="11" t="s">
        <v>14</v>
      </c>
    </row>
    <row r="65" spans="2:6" ht="16.5" thickBot="1">
      <c r="B65" s="11"/>
    </row>
    <row r="66" spans="2:6" ht="15" customHeight="1">
      <c r="B66" s="41" t="s">
        <v>2</v>
      </c>
      <c r="C66" s="43" t="s">
        <v>17</v>
      </c>
      <c r="D66" s="44"/>
      <c r="E66" s="43" t="s">
        <v>17</v>
      </c>
      <c r="F66" s="44"/>
    </row>
    <row r="67" spans="2:6" ht="25.5">
      <c r="B67" s="42"/>
      <c r="C67" s="31" t="s">
        <v>3</v>
      </c>
      <c r="D67" s="32" t="s">
        <v>4</v>
      </c>
      <c r="E67" s="31" t="s">
        <v>3</v>
      </c>
      <c r="F67" s="32" t="s">
        <v>4</v>
      </c>
    </row>
    <row r="68" spans="2:6" ht="17.25">
      <c r="B68" s="27" t="s">
        <v>5</v>
      </c>
      <c r="C68" s="19" t="s">
        <v>6</v>
      </c>
      <c r="D68" s="20" t="s">
        <v>7</v>
      </c>
      <c r="E68" s="19" t="s">
        <v>6</v>
      </c>
      <c r="F68" s="20" t="s">
        <v>7</v>
      </c>
    </row>
    <row r="69" spans="2:6" ht="15.75">
      <c r="B69" s="28">
        <v>10</v>
      </c>
      <c r="C69" s="33">
        <f>C11-C11*0.03</f>
        <v>58.2</v>
      </c>
      <c r="D69" s="22">
        <v>50</v>
      </c>
      <c r="E69" s="35">
        <f>E11-E11*0.03</f>
        <v>67.900000000000006</v>
      </c>
      <c r="F69" s="36">
        <f>F11</f>
        <v>51</v>
      </c>
    </row>
    <row r="70" spans="2:6" ht="15.75">
      <c r="B70" s="28">
        <v>9</v>
      </c>
      <c r="C70" s="33">
        <f t="shared" ref="C70:C119" si="0">C12-C12*0.03</f>
        <v>58.2</v>
      </c>
      <c r="D70" s="24">
        <v>49.875</v>
      </c>
      <c r="E70" s="35">
        <f t="shared" ref="E70:E119" si="1">E12-E12*0.03</f>
        <v>67.900000000000006</v>
      </c>
      <c r="F70" s="36">
        <f t="shared" ref="F70:F119" si="2">F12</f>
        <v>50.5</v>
      </c>
    </row>
    <row r="71" spans="2:6" ht="15.75">
      <c r="B71" s="28">
        <v>8</v>
      </c>
      <c r="C71" s="33">
        <f t="shared" si="0"/>
        <v>58.2</v>
      </c>
      <c r="D71" s="24">
        <v>49.75</v>
      </c>
      <c r="E71" s="35">
        <f t="shared" si="1"/>
        <v>67.900000000000006</v>
      </c>
      <c r="F71" s="36">
        <f t="shared" si="2"/>
        <v>50</v>
      </c>
    </row>
    <row r="72" spans="2:6" ht="15.75">
      <c r="B72" s="28">
        <v>7</v>
      </c>
      <c r="C72" s="33">
        <f t="shared" si="0"/>
        <v>58.2</v>
      </c>
      <c r="D72" s="24">
        <v>49.625</v>
      </c>
      <c r="E72" s="35">
        <f t="shared" si="1"/>
        <v>67.900000000000006</v>
      </c>
      <c r="F72" s="36">
        <f t="shared" si="2"/>
        <v>49.5</v>
      </c>
    </row>
    <row r="73" spans="2:6" ht="15.75">
      <c r="B73" s="28">
        <v>6</v>
      </c>
      <c r="C73" s="33">
        <f t="shared" si="0"/>
        <v>58.2</v>
      </c>
      <c r="D73" s="24">
        <v>49.5</v>
      </c>
      <c r="E73" s="35">
        <f t="shared" si="1"/>
        <v>67.900000000000006</v>
      </c>
      <c r="F73" s="36">
        <f t="shared" si="2"/>
        <v>49</v>
      </c>
    </row>
    <row r="74" spans="2:6" ht="15.75">
      <c r="B74" s="28">
        <v>5</v>
      </c>
      <c r="C74" s="33">
        <f t="shared" si="0"/>
        <v>58.2</v>
      </c>
      <c r="D74" s="24">
        <v>49.375</v>
      </c>
      <c r="E74" s="35">
        <f t="shared" si="1"/>
        <v>67.900000000000006</v>
      </c>
      <c r="F74" s="36">
        <f t="shared" si="2"/>
        <v>48.5</v>
      </c>
    </row>
    <row r="75" spans="2:6" ht="15.75">
      <c r="B75" s="28">
        <v>4</v>
      </c>
      <c r="C75" s="33">
        <f t="shared" si="0"/>
        <v>58.2</v>
      </c>
      <c r="D75" s="24">
        <v>49.25</v>
      </c>
      <c r="E75" s="35">
        <f t="shared" si="1"/>
        <v>67.900000000000006</v>
      </c>
      <c r="F75" s="36">
        <f t="shared" si="2"/>
        <v>48</v>
      </c>
    </row>
    <row r="76" spans="2:6" ht="15.75">
      <c r="B76" s="28">
        <v>3</v>
      </c>
      <c r="C76" s="33">
        <f t="shared" si="0"/>
        <v>58.2</v>
      </c>
      <c r="D76" s="24">
        <v>49.125</v>
      </c>
      <c r="E76" s="35">
        <f t="shared" si="1"/>
        <v>67.900000000000006</v>
      </c>
      <c r="F76" s="36">
        <f t="shared" si="2"/>
        <v>47.5</v>
      </c>
    </row>
    <row r="77" spans="2:6" ht="15.75">
      <c r="B77" s="28">
        <v>2</v>
      </c>
      <c r="C77" s="33">
        <f t="shared" si="0"/>
        <v>58.2</v>
      </c>
      <c r="D77" s="24">
        <v>49</v>
      </c>
      <c r="E77" s="35">
        <f t="shared" si="1"/>
        <v>67.900000000000006</v>
      </c>
      <c r="F77" s="36">
        <f t="shared" si="2"/>
        <v>47.25</v>
      </c>
    </row>
    <row r="78" spans="2:6" ht="15.75">
      <c r="B78" s="28">
        <v>1</v>
      </c>
      <c r="C78" s="33">
        <f t="shared" si="0"/>
        <v>58.2</v>
      </c>
      <c r="D78" s="24">
        <v>48.875</v>
      </c>
      <c r="E78" s="35">
        <f t="shared" si="1"/>
        <v>67.900000000000006</v>
      </c>
      <c r="F78" s="36">
        <f t="shared" si="2"/>
        <v>47</v>
      </c>
    </row>
    <row r="79" spans="2:6" ht="15.75">
      <c r="B79" s="28">
        <v>0</v>
      </c>
      <c r="C79" s="33">
        <f t="shared" si="0"/>
        <v>58.2</v>
      </c>
      <c r="D79" s="24">
        <v>48.75</v>
      </c>
      <c r="E79" s="35">
        <f t="shared" si="1"/>
        <v>67.900000000000006</v>
      </c>
      <c r="F79" s="36">
        <f t="shared" si="2"/>
        <v>46.75</v>
      </c>
    </row>
    <row r="80" spans="2:6" ht="15.75">
      <c r="B80" s="28">
        <v>-1</v>
      </c>
      <c r="C80" s="33">
        <f t="shared" si="0"/>
        <v>58.2</v>
      </c>
      <c r="D80" s="24">
        <v>48.625</v>
      </c>
      <c r="E80" s="35">
        <f t="shared" si="1"/>
        <v>67.900000000000006</v>
      </c>
      <c r="F80" s="36">
        <f t="shared" si="2"/>
        <v>46.5</v>
      </c>
    </row>
    <row r="81" spans="2:6" ht="15.75">
      <c r="B81" s="28">
        <v>-2</v>
      </c>
      <c r="C81" s="33">
        <f t="shared" si="0"/>
        <v>58.2</v>
      </c>
      <c r="D81" s="24">
        <v>48.5</v>
      </c>
      <c r="E81" s="35">
        <f t="shared" si="1"/>
        <v>67.900000000000006</v>
      </c>
      <c r="F81" s="36">
        <f t="shared" si="2"/>
        <v>46</v>
      </c>
    </row>
    <row r="82" spans="2:6" ht="15.75">
      <c r="B82" s="28">
        <v>-3</v>
      </c>
      <c r="C82" s="33">
        <f t="shared" si="0"/>
        <v>58.2</v>
      </c>
      <c r="D82" s="24">
        <v>48.375</v>
      </c>
      <c r="E82" s="35">
        <f t="shared" si="1"/>
        <v>67.900000000000006</v>
      </c>
      <c r="F82" s="36">
        <f t="shared" si="2"/>
        <v>45.5</v>
      </c>
    </row>
    <row r="83" spans="2:6" ht="15.75">
      <c r="B83" s="28">
        <v>-4</v>
      </c>
      <c r="C83" s="33">
        <f t="shared" si="0"/>
        <v>58.2</v>
      </c>
      <c r="D83" s="24">
        <v>48.25</v>
      </c>
      <c r="E83" s="35">
        <f t="shared" si="1"/>
        <v>67.900000000000006</v>
      </c>
      <c r="F83" s="36">
        <f t="shared" si="2"/>
        <v>45</v>
      </c>
    </row>
    <row r="84" spans="2:6" ht="15.75">
      <c r="B84" s="28">
        <v>-5</v>
      </c>
      <c r="C84" s="33">
        <f t="shared" si="0"/>
        <v>58.2</v>
      </c>
      <c r="D84" s="24">
        <v>48.125</v>
      </c>
      <c r="E84" s="35">
        <f t="shared" si="1"/>
        <v>68.87</v>
      </c>
      <c r="F84" s="36">
        <f t="shared" si="2"/>
        <v>45.5</v>
      </c>
    </row>
    <row r="85" spans="2:6" ht="15.75">
      <c r="B85" s="28">
        <v>-6</v>
      </c>
      <c r="C85" s="33">
        <f t="shared" si="0"/>
        <v>58.2</v>
      </c>
      <c r="D85" s="24">
        <v>48</v>
      </c>
      <c r="E85" s="35">
        <f t="shared" si="1"/>
        <v>70.325000000000003</v>
      </c>
      <c r="F85" s="36">
        <f t="shared" si="2"/>
        <v>46</v>
      </c>
    </row>
    <row r="86" spans="2:6" ht="15.75">
      <c r="B86" s="28">
        <v>-7</v>
      </c>
      <c r="C86" s="33">
        <f t="shared" si="0"/>
        <v>58.2</v>
      </c>
      <c r="D86" s="24">
        <v>47.75</v>
      </c>
      <c r="E86" s="35">
        <f t="shared" si="1"/>
        <v>72.265000000000001</v>
      </c>
      <c r="F86" s="36">
        <f t="shared" si="2"/>
        <v>47.5</v>
      </c>
    </row>
    <row r="87" spans="2:6" ht="15.75">
      <c r="B87" s="28">
        <v>-8</v>
      </c>
      <c r="C87" s="33">
        <f t="shared" si="0"/>
        <v>58.2</v>
      </c>
      <c r="D87" s="24">
        <v>47.5</v>
      </c>
      <c r="E87" s="35">
        <f t="shared" si="1"/>
        <v>74.204999999999998</v>
      </c>
      <c r="F87" s="36">
        <f t="shared" si="2"/>
        <v>48</v>
      </c>
    </row>
    <row r="88" spans="2:6" ht="15.75">
      <c r="B88" s="28">
        <v>-9</v>
      </c>
      <c r="C88" s="33">
        <f t="shared" si="0"/>
        <v>59.17</v>
      </c>
      <c r="D88" s="24">
        <v>48.5</v>
      </c>
      <c r="E88" s="35">
        <f t="shared" si="1"/>
        <v>75.174999999999997</v>
      </c>
      <c r="F88" s="36">
        <f t="shared" si="2"/>
        <v>49</v>
      </c>
    </row>
    <row r="89" spans="2:6" ht="15.75">
      <c r="B89" s="29">
        <v>-10</v>
      </c>
      <c r="C89" s="33">
        <f t="shared" si="0"/>
        <v>60.14</v>
      </c>
      <c r="D89" s="24">
        <v>49.5</v>
      </c>
      <c r="E89" s="35">
        <f t="shared" si="1"/>
        <v>77.599999999999994</v>
      </c>
      <c r="F89" s="36">
        <f t="shared" si="2"/>
        <v>50</v>
      </c>
    </row>
    <row r="90" spans="2:6" ht="15.75">
      <c r="B90" s="29">
        <v>-11</v>
      </c>
      <c r="C90" s="33">
        <f t="shared" si="0"/>
        <v>61.11</v>
      </c>
      <c r="D90" s="24">
        <v>50.5</v>
      </c>
      <c r="E90" s="35">
        <f t="shared" si="1"/>
        <v>79.055000000000007</v>
      </c>
      <c r="F90" s="36">
        <f t="shared" si="2"/>
        <v>50.5</v>
      </c>
    </row>
    <row r="91" spans="2:6" ht="15.75">
      <c r="B91" s="29">
        <v>-12</v>
      </c>
      <c r="C91" s="33">
        <f t="shared" si="0"/>
        <v>62.08</v>
      </c>
      <c r="D91" s="24">
        <v>51</v>
      </c>
      <c r="E91" s="35">
        <f t="shared" si="1"/>
        <v>80.510000000000005</v>
      </c>
      <c r="F91" s="36">
        <f t="shared" si="2"/>
        <v>51</v>
      </c>
    </row>
    <row r="92" spans="2:6" ht="15.75">
      <c r="B92" s="29">
        <v>-13</v>
      </c>
      <c r="C92" s="33">
        <f t="shared" si="0"/>
        <v>63.534999999999997</v>
      </c>
      <c r="D92" s="24">
        <v>52</v>
      </c>
      <c r="E92" s="35">
        <f t="shared" si="1"/>
        <v>82.45</v>
      </c>
      <c r="F92" s="36">
        <f t="shared" si="2"/>
        <v>52</v>
      </c>
    </row>
    <row r="93" spans="2:6" ht="15.75">
      <c r="B93" s="29">
        <v>-14</v>
      </c>
      <c r="C93" s="33">
        <f t="shared" si="0"/>
        <v>64.02</v>
      </c>
      <c r="D93" s="24">
        <v>52.5</v>
      </c>
      <c r="E93" s="35">
        <f t="shared" si="1"/>
        <v>84.39</v>
      </c>
      <c r="F93" s="36">
        <f t="shared" si="2"/>
        <v>53</v>
      </c>
    </row>
    <row r="94" spans="2:6" ht="15.75">
      <c r="B94" s="29">
        <v>-15</v>
      </c>
      <c r="C94" s="33">
        <f t="shared" si="0"/>
        <v>64.989999999999995</v>
      </c>
      <c r="D94" s="24">
        <v>53</v>
      </c>
      <c r="E94" s="35">
        <f t="shared" si="1"/>
        <v>85.844999999999999</v>
      </c>
      <c r="F94" s="36">
        <f t="shared" si="2"/>
        <v>53.5</v>
      </c>
    </row>
    <row r="95" spans="2:6" ht="15.75">
      <c r="B95" s="29">
        <v>-16</v>
      </c>
      <c r="C95" s="33">
        <f t="shared" si="0"/>
        <v>65.959999999999994</v>
      </c>
      <c r="D95" s="24">
        <v>54</v>
      </c>
      <c r="E95" s="35">
        <f t="shared" si="1"/>
        <v>87.3</v>
      </c>
      <c r="F95" s="36">
        <f t="shared" si="2"/>
        <v>54</v>
      </c>
    </row>
    <row r="96" spans="2:6" ht="15.75">
      <c r="B96" s="29">
        <v>-17</v>
      </c>
      <c r="C96" s="33">
        <f t="shared" si="0"/>
        <v>67.900000000000006</v>
      </c>
      <c r="D96" s="24">
        <v>54.75</v>
      </c>
      <c r="E96" s="35">
        <f t="shared" si="1"/>
        <v>88.754999999999995</v>
      </c>
      <c r="F96" s="36">
        <f t="shared" si="2"/>
        <v>55</v>
      </c>
    </row>
    <row r="97" spans="2:6" ht="15.75">
      <c r="B97" s="29">
        <v>-18</v>
      </c>
      <c r="C97" s="33">
        <f t="shared" si="0"/>
        <v>68.87</v>
      </c>
      <c r="D97" s="24">
        <v>55.5</v>
      </c>
      <c r="E97" s="35">
        <f t="shared" si="1"/>
        <v>90.694999999999993</v>
      </c>
      <c r="F97" s="36">
        <f t="shared" si="2"/>
        <v>55.5</v>
      </c>
    </row>
    <row r="98" spans="2:6" ht="15.75">
      <c r="B98" s="29">
        <v>-19</v>
      </c>
      <c r="C98" s="33">
        <f t="shared" si="0"/>
        <v>69.84</v>
      </c>
      <c r="D98" s="24">
        <v>56</v>
      </c>
      <c r="E98" s="35">
        <f t="shared" si="1"/>
        <v>92.15</v>
      </c>
      <c r="F98" s="36">
        <f t="shared" si="2"/>
        <v>56</v>
      </c>
    </row>
    <row r="99" spans="2:6" ht="15.75">
      <c r="B99" s="29">
        <v>-20</v>
      </c>
      <c r="C99" s="33">
        <f t="shared" si="0"/>
        <v>70.81</v>
      </c>
      <c r="D99" s="24">
        <v>57</v>
      </c>
      <c r="E99" s="35">
        <f t="shared" si="1"/>
        <v>94.09</v>
      </c>
      <c r="F99" s="36">
        <f t="shared" si="2"/>
        <v>57</v>
      </c>
    </row>
    <row r="100" spans="2:6" ht="15.75">
      <c r="B100" s="29">
        <v>-21</v>
      </c>
      <c r="C100" s="33">
        <f t="shared" si="0"/>
        <v>72.265000000000001</v>
      </c>
      <c r="D100" s="24">
        <v>57.5</v>
      </c>
      <c r="E100" s="35">
        <f t="shared" si="1"/>
        <v>95.545000000000002</v>
      </c>
      <c r="F100" s="36">
        <f t="shared" si="2"/>
        <v>57.5</v>
      </c>
    </row>
    <row r="101" spans="2:6" ht="15.75">
      <c r="B101" s="29">
        <v>-22</v>
      </c>
      <c r="C101" s="33">
        <f t="shared" si="0"/>
        <v>73.234999999999999</v>
      </c>
      <c r="D101" s="24">
        <v>58</v>
      </c>
      <c r="E101" s="35">
        <f t="shared" si="1"/>
        <v>97</v>
      </c>
      <c r="F101" s="36">
        <f t="shared" si="2"/>
        <v>58</v>
      </c>
    </row>
    <row r="102" spans="2:6" ht="15.75">
      <c r="B102" s="29">
        <v>-23</v>
      </c>
      <c r="C102" s="33">
        <f t="shared" si="0"/>
        <v>74.204999999999998</v>
      </c>
      <c r="D102" s="24">
        <v>59</v>
      </c>
      <c r="E102" s="35">
        <f t="shared" si="1"/>
        <v>98.94</v>
      </c>
      <c r="F102" s="36">
        <f t="shared" si="2"/>
        <v>59</v>
      </c>
    </row>
    <row r="103" spans="2:6" ht="15.75">
      <c r="B103" s="29">
        <v>-24</v>
      </c>
      <c r="C103" s="33">
        <f t="shared" si="0"/>
        <v>75.174999999999997</v>
      </c>
      <c r="D103" s="24">
        <v>59.75</v>
      </c>
      <c r="E103" s="35">
        <f>E45-E45*0.03</f>
        <v>100.88</v>
      </c>
      <c r="F103" s="36">
        <f t="shared" si="2"/>
        <v>59.5</v>
      </c>
    </row>
    <row r="104" spans="2:6" ht="15.75">
      <c r="B104" s="29">
        <v>-25</v>
      </c>
      <c r="C104" s="33">
        <f t="shared" si="0"/>
        <v>76.144999999999996</v>
      </c>
      <c r="D104" s="24">
        <v>60.25</v>
      </c>
      <c r="E104" s="35">
        <f t="shared" si="1"/>
        <v>101.85</v>
      </c>
      <c r="F104" s="36">
        <f t="shared" si="2"/>
        <v>60</v>
      </c>
    </row>
    <row r="105" spans="2:6" ht="15.75">
      <c r="B105" s="29">
        <v>-26</v>
      </c>
      <c r="C105" s="33">
        <f t="shared" si="0"/>
        <v>77.599999999999994</v>
      </c>
      <c r="D105" s="24">
        <v>61</v>
      </c>
      <c r="E105" s="35">
        <f t="shared" si="1"/>
        <v>103.79</v>
      </c>
      <c r="F105" s="36">
        <f t="shared" si="2"/>
        <v>61</v>
      </c>
    </row>
    <row r="106" spans="2:6" ht="15.75">
      <c r="B106" s="29">
        <v>-27</v>
      </c>
      <c r="C106" s="33">
        <f t="shared" si="0"/>
        <v>78.569999999999993</v>
      </c>
      <c r="D106" s="24">
        <v>61.5</v>
      </c>
      <c r="E106" s="35">
        <f t="shared" si="1"/>
        <v>105.73</v>
      </c>
      <c r="F106" s="36">
        <f t="shared" si="2"/>
        <v>62</v>
      </c>
    </row>
    <row r="107" spans="2:6" ht="15.75">
      <c r="B107" s="29">
        <v>-28</v>
      </c>
      <c r="C107" s="33">
        <f t="shared" si="0"/>
        <v>79.540000000000006</v>
      </c>
      <c r="D107" s="24">
        <v>62.25</v>
      </c>
      <c r="E107" s="35">
        <f t="shared" si="1"/>
        <v>106.7</v>
      </c>
      <c r="F107" s="36">
        <f t="shared" si="2"/>
        <v>62.5</v>
      </c>
    </row>
    <row r="108" spans="2:6" ht="15.75">
      <c r="B108" s="29">
        <v>-29</v>
      </c>
      <c r="C108" s="33">
        <f t="shared" si="0"/>
        <v>80.510000000000005</v>
      </c>
      <c r="D108" s="24">
        <v>63</v>
      </c>
      <c r="E108" s="35">
        <f t="shared" si="1"/>
        <v>108.64</v>
      </c>
      <c r="F108" s="36">
        <f t="shared" si="2"/>
        <v>63</v>
      </c>
    </row>
    <row r="109" spans="2:6" ht="15.75">
      <c r="B109" s="29">
        <v>-30</v>
      </c>
      <c r="C109" s="33">
        <f t="shared" si="0"/>
        <v>81.48</v>
      </c>
      <c r="D109" s="24">
        <v>63.5</v>
      </c>
      <c r="E109" s="35">
        <f t="shared" si="1"/>
        <v>110.58</v>
      </c>
      <c r="F109" s="36">
        <f t="shared" si="2"/>
        <v>64</v>
      </c>
    </row>
    <row r="110" spans="2:6" ht="15.75">
      <c r="B110" s="29">
        <v>-31</v>
      </c>
      <c r="C110" s="33">
        <f t="shared" si="0"/>
        <v>82.935000000000002</v>
      </c>
      <c r="D110" s="24">
        <v>64</v>
      </c>
      <c r="E110" s="35">
        <f t="shared" si="1"/>
        <v>111.55</v>
      </c>
      <c r="F110" s="36">
        <f t="shared" si="2"/>
        <v>64.5</v>
      </c>
    </row>
    <row r="111" spans="2:6" ht="15.75">
      <c r="B111" s="29">
        <v>-32</v>
      </c>
      <c r="C111" s="33">
        <f t="shared" si="0"/>
        <v>83.905000000000001</v>
      </c>
      <c r="D111" s="24">
        <v>65</v>
      </c>
      <c r="E111" s="35">
        <f t="shared" si="1"/>
        <v>113.49</v>
      </c>
      <c r="F111" s="36">
        <f t="shared" si="2"/>
        <v>65</v>
      </c>
    </row>
    <row r="112" spans="2:6" ht="15.75">
      <c r="B112" s="29">
        <v>-33</v>
      </c>
      <c r="C112" s="33">
        <f>C54-C54*0.03</f>
        <v>84.875</v>
      </c>
      <c r="D112" s="24">
        <v>65.5</v>
      </c>
      <c r="E112" s="35">
        <f t="shared" si="1"/>
        <v>114.94499999999999</v>
      </c>
      <c r="F112" s="36">
        <f t="shared" si="2"/>
        <v>65.5</v>
      </c>
    </row>
    <row r="113" spans="2:6" ht="15.75">
      <c r="B113" s="29">
        <v>-34</v>
      </c>
      <c r="C113" s="33">
        <f t="shared" si="0"/>
        <v>85.844999999999999</v>
      </c>
      <c r="D113" s="24">
        <v>66</v>
      </c>
      <c r="E113" s="35">
        <f t="shared" si="1"/>
        <v>116.4</v>
      </c>
      <c r="F113" s="36">
        <f t="shared" si="2"/>
        <v>66</v>
      </c>
    </row>
    <row r="114" spans="2:6" ht="15.75">
      <c r="B114" s="29">
        <v>-35</v>
      </c>
      <c r="C114" s="33">
        <f t="shared" si="0"/>
        <v>86.814999999999998</v>
      </c>
      <c r="D114" s="24">
        <v>67</v>
      </c>
      <c r="E114" s="35">
        <f t="shared" si="1"/>
        <v>118.34</v>
      </c>
      <c r="F114" s="36">
        <f t="shared" si="2"/>
        <v>67</v>
      </c>
    </row>
    <row r="115" spans="2:6" ht="15.75">
      <c r="B115" s="29">
        <v>-36</v>
      </c>
      <c r="C115" s="33">
        <f t="shared" si="0"/>
        <v>87.784999999999997</v>
      </c>
      <c r="D115" s="24">
        <v>67.5</v>
      </c>
      <c r="E115" s="35">
        <f t="shared" si="1"/>
        <v>120.28</v>
      </c>
      <c r="F115" s="36">
        <f t="shared" si="2"/>
        <v>67.5</v>
      </c>
    </row>
    <row r="116" spans="2:6" ht="15.75">
      <c r="B116" s="29">
        <v>-37</v>
      </c>
      <c r="C116" s="33">
        <f t="shared" si="0"/>
        <v>88.754999999999995</v>
      </c>
      <c r="D116" s="24">
        <v>68</v>
      </c>
      <c r="E116" s="35">
        <f t="shared" si="1"/>
        <v>121.25</v>
      </c>
      <c r="F116" s="36">
        <f t="shared" si="2"/>
        <v>68</v>
      </c>
    </row>
    <row r="117" spans="2:6" ht="15.75">
      <c r="B117" s="29">
        <v>-38</v>
      </c>
      <c r="C117" s="33">
        <f t="shared" si="0"/>
        <v>89.724999999999994</v>
      </c>
      <c r="D117" s="24">
        <v>68.5</v>
      </c>
      <c r="E117" s="35">
        <f t="shared" si="1"/>
        <v>123.19</v>
      </c>
      <c r="F117" s="36">
        <f t="shared" si="2"/>
        <v>68.5</v>
      </c>
    </row>
    <row r="118" spans="2:6" ht="15.75">
      <c r="B118" s="29">
        <v>-39</v>
      </c>
      <c r="C118" s="33">
        <f t="shared" si="0"/>
        <v>90.694999999999993</v>
      </c>
      <c r="D118" s="24">
        <v>69</v>
      </c>
      <c r="E118" s="35">
        <f t="shared" si="1"/>
        <v>124.645</v>
      </c>
      <c r="F118" s="36">
        <f t="shared" si="2"/>
        <v>69</v>
      </c>
    </row>
    <row r="119" spans="2:6" ht="16.5" thickBot="1">
      <c r="B119" s="30">
        <v>-40</v>
      </c>
      <c r="C119" s="34">
        <f t="shared" si="0"/>
        <v>92.15</v>
      </c>
      <c r="D119" s="26">
        <v>70</v>
      </c>
      <c r="E119" s="37">
        <f t="shared" si="1"/>
        <v>126.1</v>
      </c>
      <c r="F119" s="38">
        <f t="shared" si="2"/>
        <v>70</v>
      </c>
    </row>
    <row r="122" spans="2:6">
      <c r="B122" s="3" t="s">
        <v>9</v>
      </c>
      <c r="C122" s="4"/>
      <c r="D122" s="3" t="s">
        <v>10</v>
      </c>
    </row>
    <row r="123" spans="2:6">
      <c r="B123" s="4" t="s">
        <v>11</v>
      </c>
      <c r="C123" s="4"/>
      <c r="D123" s="4" t="s">
        <v>12</v>
      </c>
    </row>
    <row r="124" spans="2:6">
      <c r="B124" s="12" t="s">
        <v>13</v>
      </c>
      <c r="C124" s="4"/>
      <c r="D124" s="12" t="s">
        <v>13</v>
      </c>
    </row>
  </sheetData>
  <mergeCells count="8">
    <mergeCell ref="D2:F2"/>
    <mergeCell ref="B5:D5"/>
    <mergeCell ref="B66:B67"/>
    <mergeCell ref="C66:D66"/>
    <mergeCell ref="C8:D8"/>
    <mergeCell ref="E8:F8"/>
    <mergeCell ref="B8:B9"/>
    <mergeCell ref="E66:F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&amp;R&amp;P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ЭК11 типовое</vt:lpstr>
      <vt:lpstr>2 гр. 95 и 130типов.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Кулешова Ирина Николаевна</dc:creator>
  <cp:lastModifiedBy>111</cp:lastModifiedBy>
  <cp:lastPrinted>2015-05-07T10:43:48Z</cp:lastPrinted>
  <dcterms:created xsi:type="dcterms:W3CDTF">2014-02-14T07:37:09Z</dcterms:created>
  <dcterms:modified xsi:type="dcterms:W3CDTF">2015-09-15T07:05:12Z</dcterms:modified>
</cp:coreProperties>
</file>