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kind_of_control_method">'[1]TEHSHEET'!$K$2:$K$5</definedName>
    <definedName name="org">'[1]Титульный'!$F$24</definedName>
  </definedNames>
  <calcPr fullCalcOnLoad="1"/>
</workbook>
</file>

<file path=xl/sharedStrings.xml><?xml version="1.0" encoding="utf-8"?>
<sst xmlns="http://schemas.openxmlformats.org/spreadsheetml/2006/main" count="53" uniqueCount="34">
  <si>
    <t xml:space="preserve"> Информация о предложении регулируемой организации об установлении цен (тарифов) в сфере теплоснабжения</t>
  </si>
  <si>
    <t>№ п/п</t>
  </si>
  <si>
    <t>Вид тарифа</t>
  </si>
  <si>
    <t>Наименование тарифа</t>
  </si>
  <si>
    <t>Период с</t>
  </si>
  <si>
    <t>Период по</t>
  </si>
  <si>
    <t>Значение</t>
  </si>
  <si>
    <t>Комментарии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</si>
  <si>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</si>
  <si>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</si>
  <si>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</si>
  <si>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</si>
  <si>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 (проекта инвестиционной программы)</t>
  </si>
  <si>
    <t>https://tariff.eias.ru/disclo/get_file?p_guid=6e589c58-84f5-43ec-824f-2e3f9d4a05ed</t>
  </si>
  <si>
    <t>Предлагаемый метод регулирования</t>
  </si>
  <si>
    <t>2.1</t>
  </si>
  <si>
    <t>01.01.2018</t>
  </si>
  <si>
    <t>31.12.2020</t>
  </si>
  <si>
    <t>метод индексации установленных тарифов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</si>
  <si>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</si>
  <si>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</si>
  <si>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https://tariff.eias.ru/disclo/get_file?p_guid=111d13a9-8a01-47c0-8dcc-430ddb5392d9</t>
  </si>
  <si>
    <t>Необходимая валовая выручка на соответствующий период, в том числе с разбивкой по годам, тыс. руб.</t>
  </si>
  <si>
    <t>4.1</t>
  </si>
  <si>
    <t>31.12.2018</t>
  </si>
  <si>
    <t>О</t>
  </si>
  <si>
    <t>01.01.2019</t>
  </si>
  <si>
    <t>31.12.2019</t>
  </si>
  <si>
    <t>01.01.2020</t>
  </si>
  <si>
    <t>Годовой объем полезного отпуска тепловой энергии (теплоносителя), тыс. Гкал</t>
  </si>
  <si>
    <t>5.1</t>
  </si>
  <si>
    <t>Инвестиционная программа находится на утверждении в Министерстве строительства и ЖКХ Красноярского края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</si>
  <si>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тыс. руб.</t>
  </si>
  <si>
    <t>6.1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</si>
</sst>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2"/>
    </font>
    <font>
      <sz val="9"/>
      <color indexed="22"/>
      <name val="Tahoma"/>
      <family val="2"/>
    </font>
    <font>
      <b/>
      <sz val="9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12"/>
      <name val="Tahoma"/>
      <family val="2"/>
    </font>
    <font>
      <sz val="1"/>
      <color indexed="22"/>
      <name val="Tahoma"/>
      <family val="2"/>
    </font>
    <font>
      <sz val="10"/>
      <name val="Arial Cyr"/>
      <family val="0"/>
    </font>
    <font>
      <sz val="9"/>
      <color indexed="62"/>
      <name val="Tahoma"/>
      <family val="2"/>
    </font>
    <font>
      <sz val="11"/>
      <color indexed="55"/>
      <name val="Wingdings 2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 tint="-0.1499900072813034"/>
      <name val="Tahoma"/>
      <family val="2"/>
    </font>
    <font>
      <sz val="9"/>
      <color rgb="FF333399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18" fillId="0" borderId="17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49" fontId="22" fillId="33" borderId="13" xfId="42" applyNumberFormat="1" applyFont="1" applyFill="1" applyBorder="1" applyAlignment="1" applyProtection="1">
      <alignment horizontal="center" vertical="center" wrapText="1"/>
      <protection locked="0"/>
    </xf>
    <xf numFmtId="49" fontId="20" fillId="0" borderId="13" xfId="0" applyNumberFormat="1" applyFont="1" applyFill="1" applyBorder="1" applyAlignment="1">
      <alignment horizontal="center" vertical="center"/>
    </xf>
    <xf numFmtId="0" fontId="20" fillId="0" borderId="15" xfId="53" applyFont="1" applyFill="1" applyBorder="1" applyAlignment="1" applyProtection="1">
      <alignment vertical="center" wrapText="1"/>
      <protection/>
    </xf>
    <xf numFmtId="0" fontId="20" fillId="0" borderId="14" xfId="53" applyFont="1" applyFill="1" applyBorder="1" applyAlignment="1" applyProtection="1">
      <alignment vertical="center" wrapText="1"/>
      <protection/>
    </xf>
    <xf numFmtId="0" fontId="20" fillId="0" borderId="16" xfId="53" applyFont="1" applyFill="1" applyBorder="1" applyAlignment="1" applyProtection="1">
      <alignment vertical="center" wrapText="1"/>
      <protection/>
    </xf>
    <xf numFmtId="0" fontId="45" fillId="34" borderId="15" xfId="0" applyNumberFormat="1" applyFont="1" applyFill="1" applyBorder="1" applyAlignment="1" applyProtection="1">
      <alignment horizontal="center" vertical="center"/>
      <protection/>
    </xf>
    <xf numFmtId="0" fontId="18" fillId="34" borderId="14" xfId="53" applyFont="1" applyFill="1" applyBorder="1" applyAlignment="1" applyProtection="1">
      <alignment vertical="center" wrapText="1"/>
      <protection/>
    </xf>
    <xf numFmtId="0" fontId="18" fillId="34" borderId="16" xfId="53" applyFont="1" applyFill="1" applyBorder="1" applyAlignment="1" applyProtection="1">
      <alignment vertical="center" wrapText="1"/>
      <protection/>
    </xf>
    <xf numFmtId="0" fontId="18" fillId="35" borderId="13" xfId="53" applyNumberFormat="1" applyFont="1" applyFill="1" applyBorder="1" applyAlignment="1" applyProtection="1">
      <alignment horizontal="left" vertical="center" wrapText="1" indent="1"/>
      <protection/>
    </xf>
    <xf numFmtId="0" fontId="18" fillId="35" borderId="13" xfId="53" applyNumberFormat="1" applyFont="1" applyFill="1" applyBorder="1" applyAlignment="1" applyProtection="1">
      <alignment horizontal="center" vertical="center" wrapText="1"/>
      <protection/>
    </xf>
    <xf numFmtId="0" fontId="18" fillId="0" borderId="13" xfId="53" applyNumberFormat="1" applyFont="1" applyFill="1" applyBorder="1" applyAlignment="1" applyProtection="1">
      <alignment vertical="center" wrapText="1"/>
      <protection/>
    </xf>
    <xf numFmtId="49" fontId="0" fillId="36" borderId="13" xfId="54" applyNumberFormat="1" applyFont="1" applyFill="1" applyBorder="1" applyAlignment="1" applyProtection="1">
      <alignment horizontal="center" vertical="center" wrapText="1"/>
      <protection locked="0"/>
    </xf>
    <xf numFmtId="0" fontId="18" fillId="33" borderId="13" xfId="53" applyNumberFormat="1" applyFont="1" applyFill="1" applyBorder="1" applyAlignment="1" applyProtection="1">
      <alignment horizontal="center" vertical="center" wrapText="1"/>
      <protection locked="0"/>
    </xf>
    <xf numFmtId="49" fontId="18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53" applyNumberFormat="1" applyFont="1" applyFill="1" applyBorder="1" applyAlignment="1" applyProtection="1">
      <alignment vertical="center" wrapText="1"/>
      <protection/>
    </xf>
    <xf numFmtId="0" fontId="46" fillId="34" borderId="15" xfId="0" applyFont="1" applyFill="1" applyBorder="1" applyAlignment="1" applyProtection="1">
      <alignment horizontal="left" vertical="center"/>
      <protection/>
    </xf>
    <xf numFmtId="0" fontId="46" fillId="34" borderId="14" xfId="0" applyFont="1" applyFill="1" applyBorder="1" applyAlignment="1" applyProtection="1">
      <alignment horizontal="left" vertical="center"/>
      <protection/>
    </xf>
    <xf numFmtId="0" fontId="18" fillId="34" borderId="14" xfId="0" applyFont="1" applyFill="1" applyBorder="1" applyAlignment="1" applyProtection="1">
      <alignment horizontal="center" vertical="center"/>
      <protection/>
    </xf>
    <xf numFmtId="0" fontId="18" fillId="34" borderId="16" xfId="0" applyFont="1" applyFill="1" applyBorder="1" applyAlignment="1" applyProtection="1">
      <alignment horizontal="center" vertical="center"/>
      <protection/>
    </xf>
    <xf numFmtId="0" fontId="18" fillId="34" borderId="15" xfId="0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vertical="center"/>
      <protection/>
    </xf>
    <xf numFmtId="0" fontId="18" fillId="0" borderId="17" xfId="53" applyNumberFormat="1" applyFont="1" applyFill="1" applyBorder="1" applyAlignment="1" applyProtection="1">
      <alignment vertical="center" wrapText="1"/>
      <protection/>
    </xf>
    <xf numFmtId="0" fontId="18" fillId="0" borderId="12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vertical="center"/>
      <protection/>
    </xf>
    <xf numFmtId="4" fontId="18" fillId="33" borderId="13" xfId="53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53" applyNumberFormat="1" applyFont="1" applyFill="1" applyBorder="1" applyAlignment="1" applyProtection="1">
      <alignment horizontal="center" vertical="center" wrapText="1"/>
      <protection/>
    </xf>
    <xf numFmtId="0" fontId="18" fillId="34" borderId="15" xfId="0" applyFont="1" applyFill="1" applyBorder="1" applyAlignment="1" applyProtection="1">
      <alignment vertical="center"/>
      <protection/>
    </xf>
    <xf numFmtId="0" fontId="18" fillId="34" borderId="14" xfId="0" applyFont="1" applyFill="1" applyBorder="1" applyAlignment="1" applyProtection="1">
      <alignment vertical="center"/>
      <protection/>
    </xf>
    <xf numFmtId="0" fontId="18" fillId="34" borderId="16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JKH.OPEN.INFO.HVS(v3.5)_цены161210" xfId="53"/>
    <cellStyle name="Обычный_ЖКУ_проек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0</xdr:row>
      <xdr:rowOff>0</xdr:rowOff>
    </xdr:from>
    <xdr:ext cx="190500" cy="257175"/>
    <xdr:grpSp>
      <xdr:nvGrpSpPr>
        <xdr:cNvPr id="1" name="shCalendar" hidden="1"/>
        <xdr:cNvGrpSpPr>
          <a:grpSpLocks/>
        </xdr:cNvGrpSpPr>
      </xdr:nvGrpSpPr>
      <xdr:grpSpPr>
        <a:xfrm>
          <a:off x="9305925" y="0"/>
          <a:ext cx="190500" cy="2571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>
    <xdr:from>
      <xdr:col>0</xdr:col>
      <xdr:colOff>19050</xdr:colOff>
      <xdr:row>0</xdr:row>
      <xdr:rowOff>142875</xdr:rowOff>
    </xdr:from>
    <xdr:to>
      <xdr:col>0</xdr:col>
      <xdr:colOff>257175</xdr:colOff>
      <xdr:row>1</xdr:row>
      <xdr:rowOff>133350</xdr:rowOff>
    </xdr:to>
    <xdr:pic macro="[1]!modThisWorkbook.Freeze_Panes">
      <xdr:nvPicPr>
        <xdr:cNvPr id="4" name="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4287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142875</xdr:rowOff>
    </xdr:from>
    <xdr:to>
      <xdr:col>0</xdr:col>
      <xdr:colOff>266700</xdr:colOff>
      <xdr:row>1</xdr:row>
      <xdr:rowOff>133350</xdr:rowOff>
    </xdr:to>
    <xdr:pic macro="[1]!modThisWorkbook.Freeze_Panes">
      <xdr:nvPicPr>
        <xdr:cNvPr id="5" name="UNFREEZE_PANES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428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nikova\#mdok\&#1057;&#1090;&#1072;&#1085;&#1076;&#1072;&#1088;&#1090;%20&#1088;&#1072;&#1089;&#1082;&#1088;&#1099;&#1090;&#1080;&#1103;%20&#1080;&#1085;&#1092;&#1086;&#1088;&#1084;&#1072;&#1094;&#1080;&#1080;\&#1060;&#1086;&#1088;&#1084;&#1099;%20&#1088;&#1072;&#1089;&#1082;&#1088;&#1099;&#1090;&#1080;&#1103;\&#1058;&#1077;&#1087;&#1083;&#1086;\&#1064;&#1072;&#1073;&#1083;&#1086;&#1085;&#1099;%20&#1056;&#1069;&#1050;\2018%20&#1076;&#1083;&#1103;%20&#1086;&#1090;&#1087;&#1088;&#1072;&#1074;&#1082;&#1080;%20&#1074;%20&#1056;&#1069;&#1050;\JKH.OPEN.INFO.REQUEST.WARM.5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Перечень тарифов"/>
      <sheetName val="Т-ТЭ_(1)"/>
      <sheetName val="Т-ТЭ_(2)"/>
      <sheetName val="Т-ТЭ_(3)"/>
      <sheetName val="Т-Теплоноситель"/>
      <sheetName val="Т-Гор.вода"/>
      <sheetName val="Т-передача ТЭ"/>
      <sheetName val="Т-пер.теплоносителя"/>
      <sheetName val="Плата резерв. мощ."/>
      <sheetName val="Т-подкл(инд)"/>
      <sheetName val="Т-подкл"/>
      <sheetName val="Предложение"/>
      <sheetName val="Закупки"/>
      <sheetName val="Форма 5"/>
      <sheetName val="Таблица 20"/>
      <sheetName val="Таблица 27"/>
      <sheetName val="Таблица 27.1"/>
      <sheetName val="Форма 1.9"/>
      <sheetName val="Форма 1.10"/>
      <sheetName val="Ссылки на публикации"/>
      <sheetName val="Сведения об изменении"/>
      <sheetName val="Комментарии"/>
      <sheetName val="Проверка"/>
      <sheetName val="TEHSHEET"/>
      <sheetName val="et_union_hor"/>
      <sheetName val="modList15"/>
      <sheetName val="modList12"/>
      <sheetName val="REESTR_VT"/>
      <sheetName val="REESTR_VED"/>
      <sheetName val="modList16"/>
      <sheetName val="modfrmReestrObj"/>
      <sheetName val="AllSheetsInThisWorkbook"/>
      <sheetName val="et_union_vert"/>
      <sheetName val="modInfo"/>
      <sheetName val="modRegion"/>
      <sheetName val="modReestr"/>
      <sheetName val="modPForms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0"/>
      <sheetName val="modList01"/>
      <sheetName val="modList02"/>
      <sheetName val="modList03"/>
      <sheetName val="modList04"/>
      <sheetName val="modList11"/>
      <sheetName val="modfrmDateChoose"/>
      <sheetName val="modComm"/>
      <sheetName val="modList19"/>
      <sheetName val="modList21"/>
      <sheetName val="modList20"/>
      <sheetName val="modThisWorkbook"/>
      <sheetName val="REESTR_MO"/>
      <sheetName val="modfrmReestrMR"/>
      <sheetName val="modfrmCheckUpdates"/>
      <sheetName val="modList05"/>
      <sheetName val="modList07"/>
    </sheetNames>
    <definedNames>
      <definedName name="modfrmDateChoose.CalendarShow"/>
      <definedName name="modThisWorkbook.Freeze_Panes"/>
    </definedNames>
    <sheetDataSet>
      <sheetData sheetId="2">
        <row r="24">
          <cell r="F24" t="str">
            <v>МУП "ЭС" г.Дивногорск</v>
          </cell>
        </row>
      </sheetData>
      <sheetData sheetId="3">
        <row r="22">
          <cell r="E22" t="str">
            <v>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    </cell>
          <cell r="J22" t="str">
            <v>Тариф на тепловую энергию </v>
          </cell>
        </row>
      </sheetData>
      <sheetData sheetId="26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pane xSplit="7" ySplit="36" topLeftCell="H37" activePane="bottomRight" state="frozen"/>
      <selection pane="topLeft" activeCell="E5" sqref="E5"/>
      <selection pane="topRight" activeCell="M5" sqref="M5"/>
      <selection pane="bottomLeft" activeCell="E44" sqref="E44"/>
      <selection pane="bottomRight" activeCell="K20" sqref="K20"/>
    </sheetView>
  </sheetViews>
  <sheetFormatPr defaultColWidth="9.140625" defaultRowHeight="15"/>
  <cols>
    <col min="1" max="1" width="7.421875" style="1" customWidth="1"/>
    <col min="2" max="2" width="61.28125" style="1" customWidth="1"/>
    <col min="3" max="3" width="41.8515625" style="1" customWidth="1"/>
    <col min="4" max="4" width="3.8515625" style="1" customWidth="1"/>
    <col min="5" max="6" width="12.28125" style="1" customWidth="1"/>
    <col min="7" max="7" width="28.8515625" style="1" customWidth="1"/>
    <col min="8" max="8" width="28.00390625" style="1" customWidth="1"/>
    <col min="9" max="251" width="9.140625" style="1" customWidth="1"/>
    <col min="252" max="255" width="0" style="1" hidden="1" customWidth="1"/>
    <col min="256" max="16384" width="3.7109375" style="1" customWidth="1"/>
  </cols>
  <sheetData>
    <row r="1" spans="1:8" ht="20.25" customHeight="1">
      <c r="A1" s="49" t="s">
        <v>0</v>
      </c>
      <c r="B1" s="50"/>
      <c r="C1" s="50"/>
      <c r="D1" s="50"/>
      <c r="E1" s="50"/>
      <c r="F1" s="50"/>
      <c r="G1" s="50"/>
      <c r="H1" s="51"/>
    </row>
    <row r="2" spans="1:8" ht="20.25" customHeight="1">
      <c r="A2" s="2" t="str">
        <f>IF(org=0,"Не определено",org)</f>
        <v>МУП "ЭС" г.Дивногорск</v>
      </c>
      <c r="B2" s="3"/>
      <c r="C2" s="3"/>
      <c r="D2" s="3"/>
      <c r="E2" s="3"/>
      <c r="F2" s="3"/>
      <c r="G2" s="3"/>
      <c r="H2" s="4"/>
    </row>
    <row r="3" ht="5.25" customHeight="1"/>
    <row r="4" spans="1:8" ht="27" customHeight="1">
      <c r="A4" s="5" t="s">
        <v>1</v>
      </c>
      <c r="B4" s="5" t="s">
        <v>2</v>
      </c>
      <c r="C4" s="5" t="s">
        <v>3</v>
      </c>
      <c r="D4" s="6" t="s">
        <v>4</v>
      </c>
      <c r="E4" s="6"/>
      <c r="F4" s="5" t="s">
        <v>5</v>
      </c>
      <c r="G4" s="5" t="s">
        <v>6</v>
      </c>
      <c r="H4" s="5" t="s">
        <v>7</v>
      </c>
    </row>
    <row r="5" spans="1:8" ht="12" customHeight="1">
      <c r="A5" s="7">
        <v>1</v>
      </c>
      <c r="B5" s="7">
        <v>2</v>
      </c>
      <c r="C5" s="7">
        <v>3</v>
      </c>
      <c r="D5" s="8" t="s">
        <v>8</v>
      </c>
      <c r="E5" s="8"/>
      <c r="F5" s="7" t="s">
        <v>9</v>
      </c>
      <c r="G5" s="7" t="s">
        <v>10</v>
      </c>
      <c r="H5" s="7" t="s">
        <v>11</v>
      </c>
    </row>
    <row r="6" spans="1:8" s="9" customFormat="1" ht="15" customHeight="1">
      <c r="A6" s="10">
        <v>1</v>
      </c>
      <c r="B6" s="11" t="s">
        <v>12</v>
      </c>
      <c r="C6" s="12"/>
      <c r="D6" s="12"/>
      <c r="E6" s="12"/>
      <c r="F6" s="12"/>
      <c r="G6" s="12"/>
      <c r="H6" s="13"/>
    </row>
    <row r="7" spans="1:8" ht="45">
      <c r="A7" s="14" t="str">
        <f>A6&amp;".1"</f>
        <v>1.1</v>
      </c>
      <c r="B7" s="15"/>
      <c r="C7" s="15"/>
      <c r="D7" s="16"/>
      <c r="E7" s="17"/>
      <c r="F7" s="17"/>
      <c r="G7" s="18" t="s">
        <v>13</v>
      </c>
      <c r="H7" s="31" t="s">
        <v>31</v>
      </c>
    </row>
    <row r="8" spans="1:8" s="9" customFormat="1" ht="15" customHeight="1">
      <c r="A8" s="19">
        <f>A6+1</f>
        <v>2</v>
      </c>
      <c r="B8" s="20" t="s">
        <v>14</v>
      </c>
      <c r="C8" s="21"/>
      <c r="D8" s="21"/>
      <c r="E8" s="21"/>
      <c r="F8" s="21"/>
      <c r="G8" s="21"/>
      <c r="H8" s="22"/>
    </row>
    <row r="9" spans="1:8" ht="0" customHeight="1" hidden="1">
      <c r="A9" s="23" t="str">
        <f>A8&amp;".0"</f>
        <v>2.0</v>
      </c>
      <c r="B9" s="24"/>
      <c r="C9" s="24"/>
      <c r="D9" s="24"/>
      <c r="E9" s="24"/>
      <c r="F9" s="24"/>
      <c r="G9" s="24"/>
      <c r="H9" s="25"/>
    </row>
    <row r="10" spans="1:8" ht="26.25" customHeight="1">
      <c r="A10" s="6" t="s">
        <v>15</v>
      </c>
      <c r="B10" s="26" t="str">
        <f>IF('[1]Перечень тарифов'!E22="","",'[1]Перечень тарифов'!E22)</f>
        <v>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C10" s="27" t="str">
        <f>IF('[1]Перечень тарифов'!J22="","",'[1]Перечень тарифов'!J22)</f>
        <v>Тариф на тепловую энергию </v>
      </c>
      <c r="D10" s="28"/>
      <c r="E10" s="29" t="s">
        <v>16</v>
      </c>
      <c r="F10" s="29" t="s">
        <v>17</v>
      </c>
      <c r="G10" s="30" t="s">
        <v>18</v>
      </c>
      <c r="H10" s="31"/>
    </row>
    <row r="11" spans="1:8" ht="15" customHeight="1">
      <c r="A11" s="6"/>
      <c r="B11" s="26"/>
      <c r="C11" s="27"/>
      <c r="D11" s="32"/>
      <c r="E11" s="33" t="s">
        <v>19</v>
      </c>
      <c r="F11" s="34"/>
      <c r="G11" s="35"/>
      <c r="H11" s="36"/>
    </row>
    <row r="12" spans="1:8" ht="0" customHeight="1" hidden="1">
      <c r="A12" s="37"/>
      <c r="B12" s="24"/>
      <c r="C12" s="24"/>
      <c r="D12" s="24"/>
      <c r="E12" s="24"/>
      <c r="F12" s="24"/>
      <c r="G12" s="24"/>
      <c r="H12" s="25"/>
    </row>
    <row r="13" spans="1:8" s="9" customFormat="1" ht="15" customHeight="1">
      <c r="A13" s="19">
        <f>A8+1</f>
        <v>3</v>
      </c>
      <c r="B13" s="11" t="s">
        <v>20</v>
      </c>
      <c r="C13" s="12"/>
      <c r="D13" s="12"/>
      <c r="E13" s="12"/>
      <c r="F13" s="12"/>
      <c r="G13" s="12"/>
      <c r="H13" s="13"/>
    </row>
    <row r="14" spans="1:8" ht="22.5">
      <c r="A14" s="38" t="str">
        <f>A13&amp;".1"</f>
        <v>3.1</v>
      </c>
      <c r="B14" s="39"/>
      <c r="C14" s="40"/>
      <c r="D14" s="41"/>
      <c r="E14" s="29" t="s">
        <v>16</v>
      </c>
      <c r="F14" s="29" t="s">
        <v>17</v>
      </c>
      <c r="G14" s="18" t="s">
        <v>21</v>
      </c>
      <c r="H14" s="31"/>
    </row>
    <row r="15" spans="1:8" ht="15" customHeight="1">
      <c r="A15" s="38"/>
      <c r="B15" s="42"/>
      <c r="C15" s="43"/>
      <c r="D15" s="32"/>
      <c r="E15" s="33" t="s">
        <v>19</v>
      </c>
      <c r="F15" s="34"/>
      <c r="G15" s="35"/>
      <c r="H15" s="36"/>
    </row>
    <row r="16" spans="1:8" s="9" customFormat="1" ht="15" customHeight="1">
      <c r="A16" s="19">
        <f>A13+1</f>
        <v>4</v>
      </c>
      <c r="B16" s="11" t="s">
        <v>22</v>
      </c>
      <c r="C16" s="12"/>
      <c r="D16" s="12"/>
      <c r="E16" s="12"/>
      <c r="F16" s="12"/>
      <c r="G16" s="12"/>
      <c r="H16" s="13"/>
    </row>
    <row r="17" spans="1:8" ht="0" customHeight="1" hidden="1">
      <c r="A17" s="23" t="str">
        <f>A16&amp;".0"</f>
        <v>4.0</v>
      </c>
      <c r="B17" s="24"/>
      <c r="C17" s="24"/>
      <c r="D17" s="24"/>
      <c r="E17" s="24"/>
      <c r="F17" s="24"/>
      <c r="G17" s="24"/>
      <c r="H17" s="25"/>
    </row>
    <row r="18" spans="1:8" ht="16.5" customHeight="1">
      <c r="A18" s="6" t="s">
        <v>23</v>
      </c>
      <c r="B18" s="26" t="str">
        <f>IF('[1]Перечень тарифов'!E22="","",'[1]Перечень тарифов'!E22)</f>
        <v>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C18" s="27" t="str">
        <f>IF('[1]Перечень тарифов'!J22="","",'[1]Перечень тарифов'!J22)</f>
        <v>Тариф на тепловую энергию </v>
      </c>
      <c r="D18" s="28"/>
      <c r="E18" s="29" t="s">
        <v>16</v>
      </c>
      <c r="F18" s="29" t="s">
        <v>24</v>
      </c>
      <c r="G18" s="44">
        <v>1333473.03</v>
      </c>
      <c r="H18" s="31"/>
    </row>
    <row r="19" spans="1:8" ht="16.5" customHeight="1">
      <c r="A19" s="6"/>
      <c r="B19" s="26"/>
      <c r="C19" s="27"/>
      <c r="D19" s="45" t="s">
        <v>25</v>
      </c>
      <c r="E19" s="29" t="s">
        <v>26</v>
      </c>
      <c r="F19" s="29" t="s">
        <v>27</v>
      </c>
      <c r="G19" s="44">
        <v>1386811.95</v>
      </c>
      <c r="H19" s="31"/>
    </row>
    <row r="20" spans="1:8" ht="16.5" customHeight="1">
      <c r="A20" s="6"/>
      <c r="B20" s="26"/>
      <c r="C20" s="27"/>
      <c r="D20" s="45" t="s">
        <v>25</v>
      </c>
      <c r="E20" s="29" t="s">
        <v>28</v>
      </c>
      <c r="F20" s="29" t="s">
        <v>17</v>
      </c>
      <c r="G20" s="44">
        <v>1339373.15</v>
      </c>
      <c r="H20" s="31"/>
    </row>
    <row r="21" spans="1:8" ht="15" customHeight="1">
      <c r="A21" s="6"/>
      <c r="B21" s="26"/>
      <c r="C21" s="27"/>
      <c r="D21" s="32"/>
      <c r="E21" s="33" t="s">
        <v>19</v>
      </c>
      <c r="F21" s="34"/>
      <c r="G21" s="35"/>
      <c r="H21" s="36"/>
    </row>
    <row r="22" spans="1:8" ht="0" customHeight="1" hidden="1">
      <c r="A22" s="37"/>
      <c r="B22" s="24"/>
      <c r="C22" s="24"/>
      <c r="D22" s="24"/>
      <c r="E22" s="24"/>
      <c r="F22" s="24"/>
      <c r="G22" s="24"/>
      <c r="H22" s="25"/>
    </row>
    <row r="23" spans="1:8" s="9" customFormat="1" ht="15" customHeight="1">
      <c r="A23" s="19">
        <f>A16+1</f>
        <v>5</v>
      </c>
      <c r="B23" s="11" t="s">
        <v>29</v>
      </c>
      <c r="C23" s="12"/>
      <c r="D23" s="12"/>
      <c r="E23" s="12"/>
      <c r="F23" s="12"/>
      <c r="G23" s="12"/>
      <c r="H23" s="13"/>
    </row>
    <row r="24" spans="1:8" ht="0" customHeight="1" hidden="1">
      <c r="A24" s="23" t="str">
        <f>A23&amp;".0"</f>
        <v>5.0</v>
      </c>
      <c r="B24" s="24"/>
      <c r="C24" s="24"/>
      <c r="D24" s="24"/>
      <c r="E24" s="24"/>
      <c r="F24" s="24"/>
      <c r="G24" s="24"/>
      <c r="H24" s="25"/>
    </row>
    <row r="25" spans="1:8" ht="16.5" customHeight="1">
      <c r="A25" s="6" t="s">
        <v>30</v>
      </c>
      <c r="B25" s="26" t="str">
        <f>IF('[1]Перечень тарифов'!E22="","",'[1]Перечень тарифов'!E22)</f>
        <v>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C25" s="27" t="str">
        <f>IF('[1]Перечень тарифов'!J22="","",'[1]Перечень тарифов'!J22)</f>
        <v>Тариф на тепловую энергию </v>
      </c>
      <c r="D25" s="28"/>
      <c r="E25" s="29" t="s">
        <v>16</v>
      </c>
      <c r="F25" s="29" t="s">
        <v>24</v>
      </c>
      <c r="G25" s="44">
        <v>236.987</v>
      </c>
      <c r="H25" s="31"/>
    </row>
    <row r="26" spans="1:8" ht="16.5" customHeight="1">
      <c r="A26" s="6"/>
      <c r="B26" s="26"/>
      <c r="C26" s="27"/>
      <c r="D26" s="45" t="s">
        <v>25</v>
      </c>
      <c r="E26" s="29" t="s">
        <v>26</v>
      </c>
      <c r="F26" s="29" t="s">
        <v>27</v>
      </c>
      <c r="G26" s="44">
        <v>236.987</v>
      </c>
      <c r="H26" s="31"/>
    </row>
    <row r="27" spans="1:8" ht="15">
      <c r="A27" s="6"/>
      <c r="B27" s="26"/>
      <c r="C27" s="27"/>
      <c r="D27" s="45" t="s">
        <v>25</v>
      </c>
      <c r="E27" s="29" t="s">
        <v>28</v>
      </c>
      <c r="F27" s="29" t="s">
        <v>17</v>
      </c>
      <c r="G27" s="44">
        <v>236.987</v>
      </c>
      <c r="H27" s="31"/>
    </row>
    <row r="28" spans="1:8" ht="15" customHeight="1">
      <c r="A28" s="6"/>
      <c r="B28" s="26"/>
      <c r="C28" s="27"/>
      <c r="D28" s="32"/>
      <c r="E28" s="33" t="s">
        <v>19</v>
      </c>
      <c r="F28" s="34"/>
      <c r="G28" s="35"/>
      <c r="H28" s="36"/>
    </row>
    <row r="29" spans="1:8" ht="0" customHeight="1" hidden="1">
      <c r="A29" s="37"/>
      <c r="B29" s="24"/>
      <c r="C29" s="24"/>
      <c r="D29" s="24"/>
      <c r="E29" s="24"/>
      <c r="F29" s="24"/>
      <c r="G29" s="24"/>
      <c r="H29" s="25"/>
    </row>
    <row r="30" spans="1:8" s="9" customFormat="1" ht="25.5" customHeight="1">
      <c r="A30" s="19">
        <f>A23+1</f>
        <v>6</v>
      </c>
      <c r="B30" s="52" t="s">
        <v>32</v>
      </c>
      <c r="C30" s="53"/>
      <c r="D30" s="53"/>
      <c r="E30" s="53"/>
      <c r="F30" s="53"/>
      <c r="G30" s="53"/>
      <c r="H30" s="54"/>
    </row>
    <row r="31" spans="1:8" ht="0" customHeight="1" hidden="1">
      <c r="A31" s="23" t="str">
        <f>A30&amp;".0"</f>
        <v>6.0</v>
      </c>
      <c r="B31" s="24"/>
      <c r="C31" s="24"/>
      <c r="D31" s="24"/>
      <c r="E31" s="24"/>
      <c r="F31" s="24"/>
      <c r="G31" s="24"/>
      <c r="H31" s="25"/>
    </row>
    <row r="32" spans="1:8" ht="16.5" customHeight="1">
      <c r="A32" s="6" t="s">
        <v>33</v>
      </c>
      <c r="B32" s="26" t="str">
        <f>IF('[1]Перечень тарифов'!E22="","",'[1]Перечень тарифов'!E22)</f>
        <v>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C32" s="27" t="str">
        <f>IF('[1]Перечень тарифов'!J22="","",'[1]Перечень тарифов'!J22)</f>
        <v>Тариф на тепловую энергию </v>
      </c>
      <c r="D32" s="28"/>
      <c r="E32" s="29" t="s">
        <v>16</v>
      </c>
      <c r="F32" s="29" t="s">
        <v>17</v>
      </c>
      <c r="G32" s="44">
        <v>0</v>
      </c>
      <c r="H32" s="31"/>
    </row>
    <row r="33" spans="1:8" ht="15" customHeight="1">
      <c r="A33" s="6"/>
      <c r="B33" s="26"/>
      <c r="C33" s="27"/>
      <c r="D33" s="32"/>
      <c r="E33" s="33" t="s">
        <v>19</v>
      </c>
      <c r="F33" s="34"/>
      <c r="G33" s="35"/>
      <c r="H33" s="36"/>
    </row>
    <row r="34" spans="1:8" ht="0" customHeight="1" hidden="1">
      <c r="A34" s="46"/>
      <c r="B34" s="47"/>
      <c r="C34" s="47"/>
      <c r="D34" s="47"/>
      <c r="E34" s="47"/>
      <c r="F34" s="47"/>
      <c r="G34" s="47"/>
      <c r="H34" s="48"/>
    </row>
    <row r="35" ht="15" customHeight="1"/>
  </sheetData>
  <sheetProtection/>
  <mergeCells count="18">
    <mergeCell ref="A32:A33"/>
    <mergeCell ref="B32:B33"/>
    <mergeCell ref="C32:C33"/>
    <mergeCell ref="B30:H30"/>
    <mergeCell ref="A14:A15"/>
    <mergeCell ref="A18:A21"/>
    <mergeCell ref="B18:B21"/>
    <mergeCell ref="C18:C21"/>
    <mergeCell ref="A25:A28"/>
    <mergeCell ref="B25:B28"/>
    <mergeCell ref="C25:C28"/>
    <mergeCell ref="A1:H1"/>
    <mergeCell ref="A2:H2"/>
    <mergeCell ref="D4:E4"/>
    <mergeCell ref="D5:E5"/>
    <mergeCell ref="A10:A11"/>
    <mergeCell ref="B10:B11"/>
    <mergeCell ref="C10:C11"/>
  </mergeCells>
  <dataValidations count="4"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." errorTitle="Ошибка" error="Допускается ввод не более 900 символов!" sqref="G1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E14:F14"/>
    <dataValidation type="textLength" operator="lessThanOrEqual" allowBlank="1" showInputMessage="1" showErrorMessage="1" errorTitle="Ошибка" error="Допускается ввод не более 900 символов!" sqref="H14">
      <formula1>900</formula1>
    </dataValidation>
    <dataValidation type="decimal" allowBlank="1" showErrorMessage="1" errorTitle="Ошибка" error="Допускается ввод только действительных чисел!" sqref="B14:C15">
      <formula1>-999999999999999000000000</formula1>
      <formula2>9.99999999999999E+23</formula2>
    </dataValidation>
  </dataValidations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Заморская</dc:creator>
  <cp:keywords/>
  <dc:description/>
  <cp:lastModifiedBy>Заморская</cp:lastModifiedBy>
  <cp:lastPrinted>2017-05-04T06:25:01Z</cp:lastPrinted>
  <dcterms:created xsi:type="dcterms:W3CDTF">2017-05-04T06:20:30Z</dcterms:created>
  <dcterms:modified xsi:type="dcterms:W3CDTF">2017-05-04T06:31:43Z</dcterms:modified>
  <cp:category/>
  <cp:version/>
  <cp:contentType/>
  <cp:contentStatus/>
</cp:coreProperties>
</file>